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inesribeiro/Desktop/"/>
    </mc:Choice>
  </mc:AlternateContent>
  <xr:revisionPtr revIDLastSave="0" documentId="13_ncr:1_{29CBF34E-5B4F-7C4A-AD96-66EE82EB0132}" xr6:coauthVersionLast="47" xr6:coauthVersionMax="47" xr10:uidLastSave="{00000000-0000-0000-0000-000000000000}"/>
  <bookViews>
    <workbookView xWindow="0" yWindow="500" windowWidth="28800" windowHeight="16140" xr2:uid="{00000000-000D-0000-FFFF-FFFF00000000}"/>
  </bookViews>
  <sheets>
    <sheet name="Note to Prospective Hosts" sheetId="1" r:id="rId1"/>
    <sheet name="Links to relevant documents (fo" sheetId="2" r:id="rId2"/>
    <sheet name="Draft Agenda" sheetId="3" r:id="rId3"/>
    <sheet name="Draft budget" sheetId="4" r:id="rId4"/>
    <sheet name="Draft Organisational Timeline" sheetId="5" r:id="rId5"/>
    <sheet name="Motivation Letter" sheetId="6" r:id="rId6"/>
    <sheet name="Former Edition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pItzIGHpPDl54ZOgaMtR2/NSPw3Prf7GOxW6WW5y9dI="/>
    </ext>
  </extLst>
</workbook>
</file>

<file path=xl/calcChain.xml><?xml version="1.0" encoding="utf-8"?>
<calcChain xmlns="http://schemas.openxmlformats.org/spreadsheetml/2006/main">
  <c r="F27" i="4" l="1"/>
  <c r="F26" i="4"/>
  <c r="F25" i="4"/>
  <c r="F24" i="4"/>
  <c r="F23" i="4" s="1"/>
  <c r="I22" i="4"/>
  <c r="F22" i="4"/>
  <c r="F21" i="4"/>
  <c r="F20" i="4"/>
  <c r="F19" i="4"/>
  <c r="F16" i="4" s="1"/>
  <c r="F18" i="4"/>
  <c r="F17" i="4"/>
  <c r="K15" i="4"/>
  <c r="F15" i="4"/>
  <c r="F14" i="4"/>
  <c r="F13" i="4"/>
  <c r="F12" i="4"/>
  <c r="K11" i="4"/>
  <c r="F11" i="4"/>
  <c r="K10" i="4"/>
  <c r="F10" i="4"/>
  <c r="K9" i="4"/>
  <c r="F9" i="4"/>
  <c r="K8" i="4"/>
  <c r="F8" i="4"/>
  <c r="H22" i="4" s="1"/>
  <c r="J22" i="4" l="1"/>
</calcChain>
</file>

<file path=xl/sharedStrings.xml><?xml version="1.0" encoding="utf-8"?>
<sst xmlns="http://schemas.openxmlformats.org/spreadsheetml/2006/main" count="143" uniqueCount="114">
  <si>
    <t>Links to relevant documents (for reference)</t>
  </si>
  <si>
    <t>2 - Annex 1. - Quality Standards of the Helga Pedersen Moot Court Competition Regional Round</t>
  </si>
  <si>
    <t>Draft Agenda</t>
  </si>
  <si>
    <t>DAY 1</t>
  </si>
  <si>
    <t>DAY 2</t>
  </si>
  <si>
    <t>DAY 3</t>
  </si>
  <si>
    <t>DAY 4</t>
  </si>
  <si>
    <t>Arrivals of the Teams, Opening Ceremony</t>
  </si>
  <si>
    <t>Pleadings</t>
  </si>
  <si>
    <t>Departures (+Evaluation meeting)</t>
  </si>
  <si>
    <t>Arrivals</t>
  </si>
  <si>
    <t>Registration</t>
  </si>
  <si>
    <t xml:space="preserve">Registration </t>
  </si>
  <si>
    <t>Departures and Evaluation meeting  IB/OC</t>
  </si>
  <si>
    <t>Break</t>
  </si>
  <si>
    <t>OC Meeting (+Training)</t>
  </si>
  <si>
    <t>Lunch</t>
  </si>
  <si>
    <t>Academic Programme</t>
  </si>
  <si>
    <t>Opening Ceremony &amp; Dinner</t>
  </si>
  <si>
    <t>Dinner</t>
  </si>
  <si>
    <t>Closing Ceremony &amp; Dinner</t>
  </si>
  <si>
    <t>Social Programme</t>
  </si>
  <si>
    <t>Draft Budget</t>
  </si>
  <si>
    <t>Please bear in mind that as of the moment of opening the call for hosting applications, the fee for a Team Member is: EUR 100, and the fee for a Team Coach is: EUR 120.  
The fees might be subject to change. Should that be the case, the changes will be communicated to the prospective/appointed Regional Round Hosts.</t>
  </si>
  <si>
    <t>Expenses</t>
  </si>
  <si>
    <t>Income</t>
  </si>
  <si>
    <t>Account</t>
  </si>
  <si>
    <t>Times</t>
  </si>
  <si>
    <t>Participants</t>
  </si>
  <si>
    <t xml:space="preserve">Price per </t>
  </si>
  <si>
    <t>Total</t>
  </si>
  <si>
    <t>Number</t>
  </si>
  <si>
    <t>Accomodation</t>
  </si>
  <si>
    <t>Participation fee</t>
  </si>
  <si>
    <t>Organisers</t>
  </si>
  <si>
    <t>Team Members</t>
  </si>
  <si>
    <t>ELSA International</t>
  </si>
  <si>
    <t>Team Coaches</t>
  </si>
  <si>
    <t xml:space="preserve"> Judges </t>
  </si>
  <si>
    <t>Sponsors</t>
  </si>
  <si>
    <t>Transportation</t>
  </si>
  <si>
    <t>Sponsor 1</t>
  </si>
  <si>
    <t xml:space="preserve">Sponsor 2 </t>
  </si>
  <si>
    <t>…</t>
  </si>
  <si>
    <t xml:space="preserve"> Panellists</t>
  </si>
  <si>
    <t>Grants</t>
  </si>
  <si>
    <t>Food and beverage</t>
  </si>
  <si>
    <t>Grant 1</t>
  </si>
  <si>
    <t>Grant 2</t>
  </si>
  <si>
    <t>Coffee Breaks</t>
  </si>
  <si>
    <t>Venues</t>
  </si>
  <si>
    <t>Pleading venues</t>
  </si>
  <si>
    <t>Projected profit</t>
  </si>
  <si>
    <t>Ceremonies venues</t>
  </si>
  <si>
    <t>Other costs</t>
  </si>
  <si>
    <t>Prizes</t>
  </si>
  <si>
    <t>Welcome pack and badges</t>
  </si>
  <si>
    <t>Printing</t>
  </si>
  <si>
    <t>Social programme</t>
  </si>
  <si>
    <t>Organisational Timeline</t>
  </si>
  <si>
    <t>International timeline</t>
  </si>
  <si>
    <t>Regional Round timeline</t>
  </si>
  <si>
    <t>Opening Applications for RROs</t>
  </si>
  <si>
    <t>Appointments of RROs / Transition of IB</t>
  </si>
  <si>
    <t>Written Submission deadline</t>
  </si>
  <si>
    <t>Potential RR date</t>
  </si>
  <si>
    <t>Final Oral Round</t>
  </si>
  <si>
    <t>Motivation Letter</t>
  </si>
  <si>
    <r>
      <rPr>
        <b/>
        <sz val="12"/>
        <color theme="1"/>
        <rFont val="Garamond"/>
        <family val="1"/>
      </rPr>
      <t xml:space="preserve">Keep in mind that ELSA International shall take into consideration the following criteria: </t>
    </r>
    <r>
      <rPr>
        <sz val="12"/>
        <color theme="1"/>
        <rFont val="Garamond"/>
        <family val="1"/>
      </rPr>
      <t xml:space="preserve">
- The financial situation of your Group;
- The accessibility of your proposed locations;
- Whether your application is supported by your National Group (if you are a Local Group)
- How many other big events you have scheduled for this term
- Your experience with regards to international events, large national events and/or MCCs in general </t>
    </r>
  </si>
  <si>
    <t>(Please copy + paste your Letter of Motivation here)</t>
  </si>
  <si>
    <t xml:space="preserve">Please make sure your Motivation Letter is between 250 and 750 words. </t>
  </si>
  <si>
    <t>Former Editions</t>
  </si>
  <si>
    <t>Year</t>
  </si>
  <si>
    <t>Round 1</t>
  </si>
  <si>
    <t>Round 2</t>
  </si>
  <si>
    <t>Round 3</t>
  </si>
  <si>
    <t>2024/2025</t>
  </si>
  <si>
    <t>ELSA Prague (Prague)</t>
  </si>
  <si>
    <t>ELSA Portugal (Porto)</t>
  </si>
  <si>
    <t>ELSA Lithuania (Vilnius)</t>
  </si>
  <si>
    <t>2023/2024</t>
  </si>
  <si>
    <t>ELSA Ankara (Ankara)</t>
  </si>
  <si>
    <t>ELSA Switzerland (St. Gallen)</t>
  </si>
  <si>
    <t>ELSA Ireland (Dublin)</t>
  </si>
  <si>
    <t>2022/2023</t>
  </si>
  <si>
    <t>ELSA Maastricht (Maastricht)</t>
  </si>
  <si>
    <t>ELSA Birmingham (Birmingham)</t>
  </si>
  <si>
    <t>ELSA Georgia (Tbilisi)</t>
  </si>
  <si>
    <t>2021/2022</t>
  </si>
  <si>
    <t>ELSA Kyiv (Online)</t>
  </si>
  <si>
    <t>ELSA Athens (Online)</t>
  </si>
  <si>
    <t>ELSA Wrocław (Online)</t>
  </si>
  <si>
    <t>2020/2021</t>
  </si>
  <si>
    <t>ELSA Maastricht and ELSA the Netherlands (Maastricht - online)</t>
  </si>
  <si>
    <t>ELSA Portugal (Lisbon - Online)</t>
  </si>
  <si>
    <t>ELSA Cluj-Napoca (Online)</t>
  </si>
  <si>
    <t>2019/2020</t>
  </si>
  <si>
    <t>ELSA United Kingdom (Nottingham)</t>
  </si>
  <si>
    <t>ELSA Göttingen</t>
  </si>
  <si>
    <t>2018/2019</t>
  </si>
  <si>
    <t>ELSA Austria and Germany (Graz)</t>
  </si>
  <si>
    <t>ELSA United Kingdom (London)</t>
  </si>
  <si>
    <t>ELSA Ukraine (Odesa)</t>
  </si>
  <si>
    <r>
      <rPr>
        <b/>
        <sz val="13"/>
        <color theme="1"/>
        <rFont val="Garamond"/>
        <family val="1"/>
      </rPr>
      <t xml:space="preserve">Inês Ribeiro
</t>
    </r>
    <r>
      <rPr>
        <sz val="13"/>
        <color theme="1"/>
        <rFont val="Garamond"/>
        <family val="1"/>
      </rPr>
      <t>Vice President in charge of Competitions
International Board of ELSA 2025/2026</t>
    </r>
  </si>
  <si>
    <t>1 - Draft Hosting Agreement (26/27)</t>
  </si>
  <si>
    <t>4 - Regional Round Organisers' Handbook (2026)</t>
  </si>
  <si>
    <t>3 - Annex 2. - Code of Conduct of ELSA</t>
  </si>
  <si>
    <t>Launch of the 15th HPMCC</t>
  </si>
  <si>
    <t>Registration deadline for the 15th HPMCC</t>
  </si>
  <si>
    <t>01/05/2027 / 01/06/2027</t>
  </si>
  <si>
    <t>2025/2026</t>
  </si>
  <si>
    <t>ELSA Malta (Malta)</t>
  </si>
  <si>
    <t>ELSA Greece (Athens)</t>
  </si>
  <si>
    <r>
      <rPr>
        <sz val="13"/>
        <color rgb="FF000000"/>
        <rFont val="Garamond"/>
        <family val="1"/>
      </rPr>
      <t xml:space="preserve">Dear Local/National Officers, 
I wanted to take a moment to extend my heartfelt gratitude for opening this form and considering hosting the Regional Round of the 15th Edition of the Helga Pedersen Moot Court Competition. 
Hosting such an event requires significant effort and commitment, and that is why on behalf of ELSA International, I want to express our sincere appreciation for your willingness to serve as a host for the Regional Round. We are confident that with our support, the event will be a resounding success.
If you have any questions or need further information to fill in/complete the Application Form, feel free to contact me either via WhatsApp (+351 915053232) or through email: </t>
    </r>
    <r>
      <rPr>
        <u/>
        <sz val="13"/>
        <color rgb="FF1155CC"/>
        <rFont val="Garamond"/>
        <family val="1"/>
      </rPr>
      <t>competitions@elsa.org</t>
    </r>
    <r>
      <rPr>
        <sz val="13"/>
        <color rgb="FF000000"/>
        <rFont val="Garamond"/>
        <family val="1"/>
      </rPr>
      <t xml:space="preserve">. 
Thank you once again for indicating your interest!
I look forward to receiving your applications!
Best regards,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</si>
</sst>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yyyy"/>
    <numFmt numFmtId="165" formatCode="#,##0.00\ &quot;€&quot;"/>
    <numFmt numFmtId="166" formatCode="#,##0.00\ &quot;€&quot;;[Red]\-#,##0.00\ &quot;€&quot;"/>
  </numFmts>
  <fonts count="23" x14ac:knownFonts="1">
    <font>
      <sz val="11"/>
      <color theme="1"/>
      <name val="Calibri"/>
      <scheme val="minor"/>
    </font>
    <font>
      <sz val="11"/>
      <color theme="1"/>
      <name val="Garamond"/>
      <family val="1"/>
    </font>
    <font>
      <sz val="11"/>
      <name val="Calibri"/>
      <family val="2"/>
    </font>
    <font>
      <sz val="13"/>
      <color theme="1"/>
      <name val="Garamond"/>
      <family val="1"/>
    </font>
    <font>
      <sz val="11"/>
      <color theme="1"/>
      <name val="Calibri"/>
      <family val="2"/>
    </font>
    <font>
      <sz val="11"/>
      <color theme="1"/>
      <name val="Calibri"/>
      <family val="2"/>
    </font>
    <font>
      <b/>
      <sz val="16"/>
      <color theme="1"/>
      <name val="Lato"/>
    </font>
    <font>
      <sz val="12"/>
      <color theme="1"/>
      <name val="Garamond"/>
      <family val="1"/>
    </font>
    <font>
      <b/>
      <u/>
      <sz val="12"/>
      <color rgb="FF0000FF"/>
      <name val="Lato"/>
    </font>
    <font>
      <b/>
      <sz val="12"/>
      <color theme="1"/>
      <name val="Garamond"/>
      <family val="1"/>
    </font>
    <font>
      <sz val="12"/>
      <color theme="1"/>
      <name val="Lato"/>
    </font>
    <font>
      <b/>
      <sz val="14"/>
      <color theme="1"/>
      <name val="Lato"/>
    </font>
    <font>
      <b/>
      <sz val="12"/>
      <color rgb="FFFFFFFF"/>
      <name val="Lato"/>
    </font>
    <font>
      <b/>
      <sz val="12"/>
      <color theme="1"/>
      <name val="Lato"/>
    </font>
    <font>
      <b/>
      <sz val="14"/>
      <color rgb="FFFFFFFF"/>
      <name val="Lato"/>
    </font>
    <font>
      <i/>
      <sz val="12"/>
      <color theme="1"/>
      <name val="Garamond"/>
      <family val="1"/>
    </font>
    <font>
      <sz val="13"/>
      <color rgb="FF000000"/>
      <name val="Garamond"/>
      <family val="1"/>
    </font>
    <font>
      <u/>
      <sz val="13"/>
      <color rgb="FF1155CC"/>
      <name val="Garamond"/>
      <family val="1"/>
    </font>
    <font>
      <b/>
      <sz val="13"/>
      <color theme="1"/>
      <name val="Garamond"/>
      <family val="1"/>
    </font>
    <font>
      <u/>
      <sz val="13"/>
      <color rgb="FF000000"/>
      <name val="Garamond"/>
      <family val="1"/>
    </font>
    <font>
      <sz val="13"/>
      <color theme="1"/>
      <name val="Garamond"/>
      <family val="1"/>
    </font>
    <font>
      <u/>
      <sz val="11"/>
      <color theme="10"/>
      <name val="Calibri"/>
      <family val="2"/>
      <scheme val="minor"/>
    </font>
    <font>
      <b/>
      <u/>
      <sz val="12"/>
      <color theme="4" tint="-0.499984740745262"/>
      <name val="Lato Regular"/>
    </font>
  </fonts>
  <fills count="13">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rgb="FFEC7784"/>
        <bgColor rgb="FFEC7784"/>
      </patternFill>
    </fill>
    <fill>
      <patternFill patternType="solid">
        <fgColor rgb="FFE7E6E6"/>
        <bgColor rgb="FFE7E6E6"/>
      </patternFill>
    </fill>
    <fill>
      <patternFill patternType="solid">
        <fgColor rgb="FFD55664"/>
        <bgColor rgb="FFD55664"/>
      </patternFill>
    </fill>
    <fill>
      <patternFill patternType="solid">
        <fgColor rgb="FFCF3F4F"/>
        <bgColor rgb="FFCF3F4F"/>
      </patternFill>
    </fill>
    <fill>
      <patternFill patternType="solid">
        <fgColor rgb="FFD8D8D8"/>
        <bgColor rgb="FFD8D8D8"/>
      </patternFill>
    </fill>
    <fill>
      <patternFill patternType="solid">
        <fgColor rgb="FFDADADA"/>
        <bgColor rgb="FFDADADA"/>
      </patternFill>
    </fill>
    <fill>
      <patternFill patternType="solid">
        <fgColor rgb="FFC21F31"/>
        <bgColor rgb="FFC21F31"/>
      </patternFill>
    </fill>
    <fill>
      <patternFill patternType="solid">
        <fgColor rgb="FF93C47D"/>
        <bgColor rgb="FF93C47D"/>
      </patternFill>
    </fill>
    <fill>
      <patternFill patternType="solid">
        <fgColor theme="0"/>
        <bgColor theme="0"/>
      </patternFill>
    </fill>
  </fills>
  <borders count="113">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medium">
        <color rgb="FFFFFFFF"/>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medium">
        <color rgb="FFFFFFFF"/>
      </left>
      <right style="medium">
        <color rgb="FFFFFFFF"/>
      </right>
      <top style="medium">
        <color rgb="FFFFFFFF"/>
      </top>
      <bottom style="medium">
        <color rgb="FFFFFFFF"/>
      </bottom>
      <diagonal/>
    </border>
    <border>
      <left/>
      <right style="medium">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medium">
        <color rgb="FFFFFFFF"/>
      </right>
      <top/>
      <bottom style="medium">
        <color rgb="FFFFFFFF"/>
      </bottom>
      <diagonal/>
    </border>
    <border>
      <left style="thin">
        <color rgb="FFFFFFFF"/>
      </left>
      <right style="medium">
        <color rgb="FFFFFFFF"/>
      </right>
      <top style="medium">
        <color rgb="FFFFFFFF"/>
      </top>
      <bottom style="medium">
        <color rgb="FFFFFFFF"/>
      </bottom>
      <diagonal/>
    </border>
    <border>
      <left style="thin">
        <color rgb="FFFFFFFF"/>
      </left>
      <right style="medium">
        <color rgb="FFFFFFFF"/>
      </right>
      <top/>
      <bottom style="medium">
        <color rgb="FFFFFFFF"/>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FFFFFF"/>
      </right>
      <top style="thin">
        <color rgb="FFFFFFFF"/>
      </top>
      <bottom style="thin">
        <color rgb="FFFFFFFF"/>
      </bottom>
      <diagonal/>
    </border>
    <border>
      <left/>
      <right style="medium">
        <color rgb="FFFFFFFF"/>
      </right>
      <top/>
      <bottom/>
      <diagonal/>
    </border>
    <border>
      <left style="medium">
        <color rgb="FFFFFFFF"/>
      </left>
      <right style="medium">
        <color rgb="FFFFFFFF"/>
      </right>
      <top/>
      <bottom/>
      <diagonal/>
    </border>
    <border>
      <left style="medium">
        <color rgb="FFFFFFFF"/>
      </left>
      <right/>
      <top/>
      <bottom/>
      <diagonal/>
    </border>
    <border>
      <left/>
      <right style="thin">
        <color rgb="FFFFFFFF"/>
      </right>
      <top style="thin">
        <color rgb="FFFFFFFF"/>
      </top>
      <bottom style="medium">
        <color rgb="FFFFFFFF"/>
      </bottom>
      <diagonal/>
    </border>
    <border>
      <left/>
      <right/>
      <top style="thin">
        <color rgb="FFFFFFFF"/>
      </top>
      <bottom style="thin">
        <color rgb="FFFFFFFF"/>
      </bottom>
      <diagonal/>
    </border>
    <border>
      <left/>
      <right style="medium">
        <color rgb="FFFFFFFF"/>
      </right>
      <top/>
      <bottom style="thin">
        <color rgb="FFFFFFFF"/>
      </bottom>
      <diagonal/>
    </border>
    <border>
      <left/>
      <right/>
      <top/>
      <bottom style="medium">
        <color rgb="FFFFFFFF"/>
      </bottom>
      <diagonal/>
    </border>
    <border>
      <left/>
      <right style="thin">
        <color rgb="FFFFFFFF"/>
      </right>
      <top/>
      <bottom style="medium">
        <color rgb="FFFFFFFF"/>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FFFFFF"/>
      </top>
      <bottom style="thin">
        <color rgb="FFFFFFFF"/>
      </bottom>
      <diagonal/>
    </border>
    <border>
      <left style="thin">
        <color rgb="FF000000"/>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FFFFFF"/>
      </top>
      <bottom style="thin">
        <color rgb="FFFFFFFF"/>
      </bottom>
      <diagonal/>
    </border>
    <border>
      <left style="medium">
        <color rgb="FF000000"/>
      </left>
      <right/>
      <top style="medium">
        <color rgb="FF000000"/>
      </top>
      <bottom style="thin">
        <color rgb="FF000000"/>
      </bottom>
      <diagonal/>
    </border>
    <border>
      <left style="thin">
        <color theme="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theme="0"/>
      </left>
      <right/>
      <top style="thin">
        <color rgb="FF000000"/>
      </top>
      <bottom style="thin">
        <color rgb="FF000000"/>
      </bottom>
      <diagonal/>
    </border>
    <border>
      <left style="thin">
        <color rgb="FF000000"/>
      </left>
      <right/>
      <top/>
      <bottom/>
      <diagonal/>
    </border>
    <border>
      <left style="medium">
        <color rgb="FF000000"/>
      </left>
      <right style="thin">
        <color rgb="FF000000"/>
      </right>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theme="0"/>
      </right>
      <top style="thin">
        <color rgb="FF000000"/>
      </top>
      <bottom style="thin">
        <color rgb="FF000000"/>
      </bottom>
      <diagonal/>
    </border>
    <border>
      <left/>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style="medium">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FFFFFF"/>
      </top>
      <bottom style="thin">
        <color rgb="FFFFFFFF"/>
      </bottom>
      <diagonal/>
    </border>
    <border>
      <left style="medium">
        <color rgb="FFFFFFFF"/>
      </left>
      <right style="medium">
        <color rgb="FFFFFFFF"/>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FFFFFF"/>
      </left>
      <right style="medium">
        <color rgb="FFFFFFFF"/>
      </right>
      <top style="medium">
        <color rgb="FF000000"/>
      </top>
      <bottom style="medium">
        <color rgb="FFFFFFFF"/>
      </bottom>
      <diagonal/>
    </border>
    <border>
      <left style="medium">
        <color rgb="FFFFFFFF"/>
      </left>
      <right style="medium">
        <color rgb="FFFFFFFF"/>
      </right>
      <top/>
      <bottom style="medium">
        <color rgb="FFFFFFFF"/>
      </bottom>
      <diagonal/>
    </border>
    <border>
      <left style="thin">
        <color rgb="FF000000"/>
      </left>
      <right/>
      <top style="thin">
        <color rgb="FF000000"/>
      </top>
      <bottom style="thin">
        <color rgb="FF000000"/>
      </bottom>
      <diagonal/>
    </border>
    <border>
      <left style="thin">
        <color rgb="FFFFFFFF"/>
      </left>
      <right style="thin">
        <color rgb="FFFFFFFF"/>
      </right>
      <top style="medium">
        <color rgb="FFFFFFFF"/>
      </top>
      <bottom style="thin">
        <color rgb="FFFFFFFF"/>
      </bottom>
      <diagonal/>
    </border>
    <border>
      <left style="medium">
        <color rgb="FF000000"/>
      </left>
      <right/>
      <top style="thin">
        <color rgb="FF000000"/>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medium">
        <color rgb="FFFFFFFF"/>
      </left>
      <right/>
      <top/>
      <bottom style="medium">
        <color rgb="FFFFFFFF"/>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diagonal/>
    </border>
    <border>
      <left/>
      <right/>
      <top style="medium">
        <color rgb="FFFFFFFF"/>
      </top>
      <bottom style="medium">
        <color rgb="FFFFFFFF"/>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FFFFFF"/>
      </right>
      <top style="medium">
        <color rgb="FFFFFFFF"/>
      </top>
      <bottom/>
      <diagonal/>
    </border>
    <border>
      <left style="medium">
        <color rgb="FFFFFFFF"/>
      </left>
      <right/>
      <top style="medium">
        <color rgb="FFFFFFFF"/>
      </top>
      <bottom/>
      <diagonal/>
    </border>
    <border>
      <left style="medium">
        <color rgb="FF000000"/>
      </left>
      <right/>
      <top/>
      <bottom/>
      <diagonal/>
    </border>
    <border>
      <left/>
      <right/>
      <top/>
      <bottom/>
      <diagonal/>
    </border>
    <border>
      <left/>
      <right style="thin">
        <color rgb="FFFFFFFF"/>
      </right>
      <top/>
      <bottom style="thin">
        <color rgb="FF000000"/>
      </bottom>
      <diagonal/>
    </border>
    <border>
      <left/>
      <right style="thin">
        <color rgb="FF000000"/>
      </right>
      <top/>
      <bottom style="thin">
        <color rgb="FFFFFFFF"/>
      </bottom>
      <diagonal/>
    </border>
  </borders>
  <cellStyleXfs count="2">
    <xf numFmtId="0" fontId="0" fillId="0" borderId="0"/>
    <xf numFmtId="0" fontId="21" fillId="0" borderId="0" applyNumberFormat="0" applyFill="0" applyBorder="0" applyAlignment="0" applyProtection="0"/>
  </cellStyleXfs>
  <cellXfs count="226">
    <xf numFmtId="0" fontId="0" fillId="0" borderId="0" xfId="0"/>
    <xf numFmtId="0" fontId="1" fillId="0" borderId="1"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xf numFmtId="0" fontId="1" fillId="0" borderId="2" xfId="0" applyFont="1" applyBorder="1"/>
    <xf numFmtId="0" fontId="1" fillId="0" borderId="12" xfId="0" applyFont="1" applyBorder="1" applyAlignment="1">
      <alignment horizontal="center" vertical="top" wrapText="1"/>
    </xf>
    <xf numFmtId="0" fontId="1" fillId="0" borderId="13" xfId="0" applyFont="1" applyBorder="1"/>
    <xf numFmtId="0" fontId="3" fillId="0" borderId="14" xfId="0" applyFont="1" applyBorder="1" applyAlignment="1">
      <alignment horizontal="center" vertical="top" wrapText="1"/>
    </xf>
    <xf numFmtId="0" fontId="3" fillId="0" borderId="9" xfId="0" applyFont="1" applyBorder="1" applyAlignment="1">
      <alignment horizontal="center" vertical="top" wrapText="1"/>
    </xf>
    <xf numFmtId="0" fontId="4" fillId="0" borderId="1" xfId="0" applyFont="1" applyBorder="1"/>
    <xf numFmtId="0" fontId="5" fillId="0" borderId="15" xfId="0" applyFont="1" applyBorder="1"/>
    <xf numFmtId="0" fontId="6" fillId="0" borderId="15" xfId="0" applyFont="1" applyBorder="1"/>
    <xf numFmtId="0" fontId="7" fillId="0" borderId="1" xfId="0" applyFont="1" applyBorder="1"/>
    <xf numFmtId="0" fontId="8" fillId="0" borderId="15" xfId="0" applyFont="1" applyBorder="1"/>
    <xf numFmtId="164" fontId="5" fillId="0" borderId="15" xfId="0" applyNumberFormat="1" applyFont="1" applyBorder="1"/>
    <xf numFmtId="0" fontId="7" fillId="0" borderId="18" xfId="0" applyFont="1" applyBorder="1" applyAlignment="1">
      <alignment horizontal="center" vertical="center" wrapTex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20" fontId="9" fillId="0" borderId="18" xfId="0" applyNumberFormat="1" applyFont="1" applyBorder="1" applyAlignment="1">
      <alignment horizontal="center" wrapText="1"/>
    </xf>
    <xf numFmtId="0" fontId="7" fillId="3" borderId="23" xfId="0" applyFont="1" applyFill="1" applyBorder="1" applyAlignment="1">
      <alignment horizontal="center" vertical="center"/>
    </xf>
    <xf numFmtId="20" fontId="9" fillId="0" borderId="25" xfId="0" applyNumberFormat="1" applyFont="1" applyBorder="1" applyAlignment="1">
      <alignment horizontal="center" wrapText="1"/>
    </xf>
    <xf numFmtId="0" fontId="7" fillId="5" borderId="23" xfId="0" applyFont="1" applyFill="1" applyBorder="1" applyAlignment="1">
      <alignment horizontal="center" vertical="center"/>
    </xf>
    <xf numFmtId="0" fontId="1" fillId="0" borderId="26" xfId="0" applyFont="1" applyBorder="1" applyAlignment="1">
      <alignment horizontal="center" vertical="center" wrapText="1"/>
    </xf>
    <xf numFmtId="20" fontId="9" fillId="0" borderId="18" xfId="0" applyNumberFormat="1" applyFont="1" applyBorder="1" applyAlignment="1">
      <alignment horizontal="center" vertical="center" wrapText="1"/>
    </xf>
    <xf numFmtId="0" fontId="1" fillId="0" borderId="14" xfId="0" applyFont="1" applyBorder="1" applyAlignment="1">
      <alignment horizontal="center" vertical="center" wrapText="1"/>
    </xf>
    <xf numFmtId="0" fontId="4" fillId="0" borderId="27" xfId="0" applyFont="1" applyBorder="1"/>
    <xf numFmtId="0" fontId="6" fillId="0" borderId="28" xfId="0" applyFont="1" applyBorder="1" applyAlignment="1">
      <alignment horizontal="center"/>
    </xf>
    <xf numFmtId="0" fontId="4" fillId="0" borderId="29" xfId="0" applyFont="1" applyBorder="1"/>
    <xf numFmtId="0" fontId="6" fillId="0" borderId="1" xfId="0" applyFont="1" applyBorder="1" applyAlignment="1">
      <alignment horizontal="left"/>
    </xf>
    <xf numFmtId="0" fontId="6" fillId="0" borderId="1" xfId="0" applyFont="1" applyBorder="1" applyAlignment="1">
      <alignment horizontal="center"/>
    </xf>
    <xf numFmtId="0" fontId="5" fillId="0" borderId="26" xfId="0" applyFont="1" applyBorder="1"/>
    <xf numFmtId="0" fontId="5" fillId="0" borderId="30" xfId="0" applyFont="1" applyBorder="1"/>
    <xf numFmtId="0" fontId="5" fillId="0" borderId="31" xfId="0" applyFont="1" applyBorder="1"/>
    <xf numFmtId="0" fontId="5" fillId="0" borderId="32" xfId="0" applyFont="1" applyBorder="1"/>
    <xf numFmtId="0" fontId="5" fillId="0" borderId="10" xfId="0" applyFont="1" applyBorder="1"/>
    <xf numFmtId="0" fontId="4" fillId="0" borderId="26" xfId="0" applyFont="1" applyBorder="1"/>
    <xf numFmtId="0" fontId="6" fillId="0" borderId="21" xfId="0" applyFont="1" applyBorder="1"/>
    <xf numFmtId="0" fontId="4" fillId="0" borderId="21" xfId="0" applyFont="1" applyBorder="1"/>
    <xf numFmtId="0" fontId="4" fillId="0" borderId="2" xfId="0" applyFont="1" applyBorder="1"/>
    <xf numFmtId="0" fontId="4" fillId="0" borderId="31" xfId="0" applyFont="1" applyBorder="1"/>
    <xf numFmtId="0" fontId="12" fillId="10" borderId="38" xfId="0" applyFont="1" applyFill="1" applyBorder="1" applyAlignment="1">
      <alignment horizontal="center" wrapText="1"/>
    </xf>
    <xf numFmtId="165" fontId="13" fillId="4" borderId="42" xfId="0" applyNumberFormat="1" applyFont="1" applyFill="1" applyBorder="1" applyAlignment="1">
      <alignment horizontal="center" vertical="center" wrapText="1"/>
    </xf>
    <xf numFmtId="0" fontId="7" fillId="0" borderId="43" xfId="0" applyFont="1" applyBorder="1" applyAlignment="1">
      <alignment horizontal="center" wrapText="1"/>
    </xf>
    <xf numFmtId="0" fontId="7" fillId="0" borderId="18" xfId="0" applyFont="1" applyBorder="1" applyAlignment="1">
      <alignment horizontal="center" wrapText="1"/>
    </xf>
    <xf numFmtId="165" fontId="7" fillId="0" borderId="44" xfId="0" applyNumberFormat="1" applyFont="1" applyBorder="1" applyAlignment="1">
      <alignment horizontal="center" wrapText="1"/>
    </xf>
    <xf numFmtId="165" fontId="7" fillId="0" borderId="45" xfId="0" applyNumberFormat="1" applyFont="1" applyBorder="1" applyAlignment="1">
      <alignment horizontal="center" vertical="center" wrapText="1"/>
    </xf>
    <xf numFmtId="0" fontId="5" fillId="0" borderId="46" xfId="0" applyFont="1" applyBorder="1"/>
    <xf numFmtId="0" fontId="7" fillId="0" borderId="23" xfId="0" applyFont="1" applyBorder="1" applyAlignment="1">
      <alignment horizontal="center" vertical="center"/>
    </xf>
    <xf numFmtId="0" fontId="7" fillId="0" borderId="25" xfId="0" applyFont="1" applyBorder="1" applyAlignment="1">
      <alignment horizontal="center" vertical="center"/>
    </xf>
    <xf numFmtId="165" fontId="7" fillId="0" borderId="47" xfId="0" applyNumberFormat="1" applyFont="1" applyBorder="1" applyAlignment="1">
      <alignment horizontal="center" vertical="center"/>
    </xf>
    <xf numFmtId="165" fontId="7" fillId="0" borderId="48" xfId="0" applyNumberFormat="1"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165" fontId="7" fillId="0" borderId="51" xfId="0" applyNumberFormat="1" applyFont="1" applyBorder="1" applyAlignment="1">
      <alignment horizontal="center" vertical="center"/>
    </xf>
    <xf numFmtId="0" fontId="7" fillId="0" borderId="52" xfId="0" applyFont="1" applyBorder="1" applyAlignment="1">
      <alignment horizontal="center"/>
    </xf>
    <xf numFmtId="0" fontId="7" fillId="0" borderId="53" xfId="0" applyFont="1" applyBorder="1" applyAlignment="1">
      <alignment horizontal="center"/>
    </xf>
    <xf numFmtId="166" fontId="7" fillId="0" borderId="54" xfId="0" applyNumberFormat="1" applyFont="1" applyBorder="1" applyAlignment="1">
      <alignment horizontal="center"/>
    </xf>
    <xf numFmtId="165" fontId="13" fillId="4" borderId="58" xfId="0" applyNumberFormat="1" applyFont="1" applyFill="1" applyBorder="1" applyAlignment="1">
      <alignment horizontal="center" vertical="center"/>
    </xf>
    <xf numFmtId="165" fontId="13" fillId="4" borderId="38" xfId="0" applyNumberFormat="1" applyFont="1" applyFill="1" applyBorder="1" applyAlignment="1">
      <alignment horizontal="center" vertical="center"/>
    </xf>
    <xf numFmtId="0" fontId="5" fillId="0" borderId="62" xfId="0" applyFont="1" applyBorder="1"/>
    <xf numFmtId="0" fontId="7" fillId="0" borderId="63" xfId="0" applyFont="1" applyBorder="1" applyAlignment="1">
      <alignment horizontal="center" vertical="center"/>
    </xf>
    <xf numFmtId="165" fontId="7" fillId="0" borderId="66" xfId="0" applyNumberFormat="1" applyFont="1" applyBorder="1" applyAlignment="1">
      <alignment horizontal="center" vertical="center"/>
    </xf>
    <xf numFmtId="0" fontId="7" fillId="0" borderId="67" xfId="0" applyFont="1" applyBorder="1" applyAlignment="1">
      <alignment horizontal="center" wrapText="1"/>
    </xf>
    <xf numFmtId="0" fontId="7" fillId="0" borderId="25" xfId="0" applyFont="1" applyBorder="1" applyAlignment="1">
      <alignment horizontal="center"/>
    </xf>
    <xf numFmtId="165" fontId="7" fillId="0" borderId="68" xfId="0" applyNumberFormat="1" applyFont="1" applyBorder="1" applyAlignment="1">
      <alignment horizontal="center"/>
    </xf>
    <xf numFmtId="165" fontId="7" fillId="0" borderId="69" xfId="0" applyNumberFormat="1" applyFont="1" applyBorder="1" applyAlignment="1">
      <alignment horizontal="center" vertical="center" wrapText="1"/>
    </xf>
    <xf numFmtId="0" fontId="7" fillId="0" borderId="70" xfId="0" applyFont="1" applyBorder="1" applyAlignment="1">
      <alignment horizontal="center" vertical="center"/>
    </xf>
    <xf numFmtId="165" fontId="7" fillId="0" borderId="45" xfId="0" applyNumberFormat="1" applyFont="1" applyBorder="1" applyAlignment="1">
      <alignment horizontal="center" vertical="center"/>
    </xf>
    <xf numFmtId="0" fontId="7" fillId="0" borderId="22" xfId="0" applyFont="1" applyBorder="1" applyAlignment="1">
      <alignment horizontal="center"/>
    </xf>
    <xf numFmtId="165" fontId="7" fillId="0" borderId="72" xfId="0" applyNumberFormat="1" applyFont="1" applyBorder="1" applyAlignment="1">
      <alignment horizontal="center"/>
    </xf>
    <xf numFmtId="0" fontId="7" fillId="0" borderId="39" xfId="0" applyFont="1" applyBorder="1" applyAlignment="1">
      <alignment horizontal="center" vertical="center"/>
    </xf>
    <xf numFmtId="0" fontId="7" fillId="0" borderId="73" xfId="0" applyFont="1" applyBorder="1" applyAlignment="1">
      <alignment horizontal="center"/>
    </xf>
    <xf numFmtId="0" fontId="7" fillId="0" borderId="50" xfId="0" applyFont="1" applyBorder="1" applyAlignment="1">
      <alignment horizontal="center"/>
    </xf>
    <xf numFmtId="165" fontId="7" fillId="0" borderId="74" xfId="0" applyNumberFormat="1" applyFont="1" applyBorder="1" applyAlignment="1">
      <alignment horizontal="center"/>
    </xf>
    <xf numFmtId="165" fontId="7" fillId="0" borderId="75" xfId="0" applyNumberFormat="1" applyFont="1" applyBorder="1" applyAlignment="1">
      <alignment horizontal="center" vertical="center" wrapText="1"/>
    </xf>
    <xf numFmtId="165" fontId="13" fillId="4" borderId="61" xfId="0" applyNumberFormat="1" applyFont="1" applyFill="1" applyBorder="1" applyAlignment="1">
      <alignment horizontal="center" vertical="center"/>
    </xf>
    <xf numFmtId="0" fontId="7" fillId="0" borderId="77" xfId="0" applyFont="1" applyBorder="1" applyAlignment="1">
      <alignment horizontal="center" wrapText="1"/>
    </xf>
    <xf numFmtId="165" fontId="7" fillId="0" borderId="78" xfId="0" applyNumberFormat="1" applyFont="1" applyBorder="1" applyAlignment="1">
      <alignment horizontal="center"/>
    </xf>
    <xf numFmtId="0" fontId="7" fillId="0" borderId="79" xfId="0" applyFont="1" applyBorder="1" applyAlignment="1">
      <alignment horizontal="center" vertical="center"/>
    </xf>
    <xf numFmtId="0" fontId="7" fillId="0" borderId="19" xfId="0" applyFont="1" applyBorder="1" applyAlignment="1">
      <alignment horizontal="center"/>
    </xf>
    <xf numFmtId="0" fontId="7" fillId="0" borderId="18" xfId="0" applyFont="1" applyBorder="1" applyAlignment="1">
      <alignment horizontal="center"/>
    </xf>
    <xf numFmtId="0" fontId="7" fillId="0" borderId="81" xfId="0" applyFont="1" applyBorder="1" applyAlignment="1">
      <alignment horizontal="center" vertical="center"/>
    </xf>
    <xf numFmtId="165" fontId="7" fillId="0" borderId="83" xfId="0" applyNumberFormat="1" applyFont="1" applyBorder="1" applyAlignment="1">
      <alignment horizontal="center" vertical="center"/>
    </xf>
    <xf numFmtId="0" fontId="7" fillId="0" borderId="0" xfId="0" applyFont="1" applyAlignment="1">
      <alignment horizontal="center"/>
    </xf>
    <xf numFmtId="0" fontId="7" fillId="0" borderId="84" xfId="0" applyFont="1" applyBorder="1" applyAlignment="1">
      <alignment horizontal="center"/>
    </xf>
    <xf numFmtId="165" fontId="7" fillId="0" borderId="51" xfId="0" applyNumberFormat="1" applyFont="1" applyBorder="1" applyAlignment="1">
      <alignment horizontal="center"/>
    </xf>
    <xf numFmtId="0" fontId="5" fillId="0" borderId="85" xfId="0" applyFont="1" applyBorder="1"/>
    <xf numFmtId="0" fontId="4" fillId="0" borderId="86" xfId="0" applyFont="1" applyBorder="1"/>
    <xf numFmtId="0" fontId="7" fillId="0" borderId="87" xfId="0" applyFont="1" applyBorder="1" applyAlignment="1">
      <alignment horizontal="center"/>
    </xf>
    <xf numFmtId="0" fontId="9" fillId="9" borderId="38" xfId="0" applyFont="1" applyFill="1" applyBorder="1" applyAlignment="1">
      <alignment horizontal="center" vertical="center"/>
    </xf>
    <xf numFmtId="165" fontId="7" fillId="0" borderId="92" xfId="0" applyNumberFormat="1" applyFont="1" applyBorder="1" applyAlignment="1">
      <alignment horizontal="center" vertical="center"/>
    </xf>
    <xf numFmtId="0" fontId="11" fillId="0" borderId="31" xfId="0" applyFont="1" applyBorder="1" applyAlignment="1">
      <alignment horizontal="center"/>
    </xf>
    <xf numFmtId="0" fontId="4" fillId="0" borderId="93" xfId="0" applyFont="1" applyBorder="1"/>
    <xf numFmtId="0" fontId="9" fillId="0" borderId="31" xfId="0" applyFont="1" applyBorder="1" applyAlignment="1">
      <alignment horizontal="center" vertical="center"/>
    </xf>
    <xf numFmtId="4" fontId="7" fillId="12" borderId="87" xfId="0" applyNumberFormat="1" applyFont="1" applyFill="1" applyBorder="1" applyAlignment="1">
      <alignment horizontal="center" vertical="center"/>
    </xf>
    <xf numFmtId="0" fontId="4" fillId="0" borderId="94" xfId="0" applyFont="1" applyBorder="1"/>
    <xf numFmtId="165" fontId="7" fillId="0" borderId="31" xfId="0" applyNumberFormat="1" applyFont="1" applyBorder="1" applyAlignment="1">
      <alignment horizontal="center" vertical="center"/>
    </xf>
    <xf numFmtId="0" fontId="4" fillId="0" borderId="28" xfId="0" applyFont="1" applyBorder="1"/>
    <xf numFmtId="0" fontId="4" fillId="0" borderId="96" xfId="0" applyFont="1" applyBorder="1"/>
    <xf numFmtId="0" fontId="7" fillId="0" borderId="97" xfId="0" applyFont="1" applyBorder="1" applyAlignment="1">
      <alignment horizontal="center" vertical="center"/>
    </xf>
    <xf numFmtId="165" fontId="7" fillId="0" borderId="41" xfId="0" applyNumberFormat="1" applyFont="1" applyBorder="1" applyAlignment="1">
      <alignment horizontal="center" vertical="center"/>
    </xf>
    <xf numFmtId="0" fontId="4" fillId="0" borderId="6" xfId="0" applyFont="1" applyBorder="1"/>
    <xf numFmtId="0" fontId="7" fillId="0" borderId="21" xfId="0" applyFont="1" applyBorder="1" applyAlignment="1">
      <alignment horizontal="center"/>
    </xf>
    <xf numFmtId="4" fontId="7" fillId="0" borderId="21" xfId="0" applyNumberFormat="1" applyFont="1" applyBorder="1" applyAlignment="1">
      <alignment horizontal="center"/>
    </xf>
    <xf numFmtId="0" fontId="4" fillId="0" borderId="20" xfId="0" applyFont="1" applyBorder="1"/>
    <xf numFmtId="0" fontId="4" fillId="0" borderId="4" xfId="0" applyFont="1" applyBorder="1"/>
    <xf numFmtId="0" fontId="4" fillId="0" borderId="15" xfId="0" applyFont="1" applyBorder="1"/>
    <xf numFmtId="0" fontId="6" fillId="0" borderId="94" xfId="0" applyFont="1" applyBorder="1"/>
    <xf numFmtId="0" fontId="4" fillId="0" borderId="100" xfId="0" applyFont="1" applyBorder="1"/>
    <xf numFmtId="0" fontId="4" fillId="0" borderId="101" xfId="0" applyFont="1" applyBorder="1"/>
    <xf numFmtId="0" fontId="6" fillId="0" borderId="12" xfId="0" applyFont="1" applyBorder="1"/>
    <xf numFmtId="0" fontId="4" fillId="0" borderId="12" xfId="0" applyFont="1" applyBorder="1"/>
    <xf numFmtId="0" fontId="4" fillId="0" borderId="102" xfId="0" applyFont="1" applyBorder="1"/>
    <xf numFmtId="0" fontId="6" fillId="0" borderId="103" xfId="0" applyFont="1" applyBorder="1"/>
    <xf numFmtId="0" fontId="4" fillId="0" borderId="103" xfId="0" applyFont="1" applyBorder="1"/>
    <xf numFmtId="0" fontId="7" fillId="0" borderId="104" xfId="0" applyFont="1" applyBorder="1"/>
    <xf numFmtId="0" fontId="7" fillId="0" borderId="87" xfId="0" applyFont="1" applyBorder="1" applyAlignment="1">
      <alignment vertical="center"/>
    </xf>
    <xf numFmtId="0" fontId="9" fillId="0" borderId="105" xfId="0" applyFont="1" applyBorder="1" applyAlignment="1">
      <alignment horizontal="center" vertical="center"/>
    </xf>
    <xf numFmtId="0" fontId="9" fillId="0" borderId="47" xfId="0" applyFont="1" applyBorder="1" applyAlignment="1">
      <alignment horizontal="center" vertical="center"/>
    </xf>
    <xf numFmtId="0" fontId="4" fillId="0" borderId="104" xfId="0" applyFont="1" applyBorder="1"/>
    <xf numFmtId="164" fontId="9" fillId="0" borderId="43" xfId="0" applyNumberFormat="1" applyFont="1" applyBorder="1" applyAlignment="1">
      <alignment horizontal="center" vertical="center"/>
    </xf>
    <xf numFmtId="0" fontId="7" fillId="0" borderId="18" xfId="0" applyFont="1" applyBorder="1" applyAlignment="1">
      <alignment horizontal="center" vertical="center"/>
    </xf>
    <xf numFmtId="0" fontId="7" fillId="0" borderId="44" xfId="0" applyFont="1" applyBorder="1" applyAlignment="1">
      <alignment horizontal="center" vertical="center"/>
    </xf>
    <xf numFmtId="164" fontId="9" fillId="0" borderId="70" xfId="0" applyNumberFormat="1" applyFont="1" applyBorder="1" applyAlignment="1">
      <alignment horizontal="center" vertical="center"/>
    </xf>
    <xf numFmtId="0" fontId="7" fillId="0" borderId="45" xfId="0" applyFont="1" applyBorder="1" applyAlignment="1">
      <alignment horizontal="center" vertical="center"/>
    </xf>
    <xf numFmtId="0" fontId="7" fillId="0" borderId="84" xfId="0" applyFont="1" applyBorder="1" applyAlignment="1">
      <alignment horizontal="center" vertical="center"/>
    </xf>
    <xf numFmtId="0" fontId="5" fillId="0" borderId="51" xfId="0" applyFont="1" applyBorder="1" applyAlignment="1">
      <alignment horizontal="center" vertical="center"/>
    </xf>
    <xf numFmtId="0" fontId="4" fillId="0" borderId="107" xfId="0" applyFont="1" applyBorder="1"/>
    <xf numFmtId="0" fontId="5" fillId="0" borderId="28" xfId="0" applyFont="1" applyBorder="1" applyAlignment="1">
      <alignment horizontal="center"/>
    </xf>
    <xf numFmtId="0" fontId="4" fillId="0" borderId="108" xfId="0" applyFont="1" applyBorder="1"/>
    <xf numFmtId="0" fontId="4" fillId="0" borderId="10" xfId="0" applyFont="1" applyBorder="1"/>
    <xf numFmtId="0" fontId="15" fillId="0" borderId="31" xfId="0" applyFont="1" applyBorder="1" applyAlignment="1">
      <alignment vertical="top" wrapText="1"/>
    </xf>
    <xf numFmtId="0" fontId="4" fillId="0" borderId="5" xfId="0" applyFont="1" applyBorder="1"/>
    <xf numFmtId="0" fontId="5" fillId="0" borderId="11" xfId="0" applyFont="1" applyBorder="1"/>
    <xf numFmtId="0" fontId="5" fillId="0" borderId="11" xfId="0" applyFont="1" applyBorder="1" applyAlignment="1">
      <alignment vertical="center"/>
    </xf>
    <xf numFmtId="0" fontId="6" fillId="0" borderId="10" xfId="0" applyFont="1" applyBorder="1" applyAlignment="1">
      <alignment vertical="center"/>
    </xf>
    <xf numFmtId="0" fontId="5" fillId="0" borderId="111" xfId="0" applyFont="1" applyBorder="1" applyAlignment="1">
      <alignment vertical="center"/>
    </xf>
    <xf numFmtId="0" fontId="5" fillId="0" borderId="112" xfId="0" applyFont="1" applyBorder="1"/>
    <xf numFmtId="0" fontId="9" fillId="0" borderId="23" xfId="0" applyFont="1" applyBorder="1" applyAlignment="1">
      <alignment horizontal="center" vertical="center" wrapText="1"/>
    </xf>
    <xf numFmtId="0" fontId="7"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xf numFmtId="0" fontId="2" fillId="0" borderId="6" xfId="0" applyFont="1" applyBorder="1"/>
    <xf numFmtId="0" fontId="2" fillId="0" borderId="7" xfId="0" applyFont="1" applyBorder="1"/>
    <xf numFmtId="0" fontId="0" fillId="0" borderId="0" xfId="0"/>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19" fillId="0" borderId="7" xfId="0" applyFont="1" applyBorder="1" applyAlignment="1">
      <alignment horizontal="center" vertical="top" wrapText="1"/>
    </xf>
    <xf numFmtId="0" fontId="20" fillId="0" borderId="7" xfId="0" applyFont="1" applyBorder="1" applyAlignment="1">
      <alignment horizontal="center" vertical="center" wrapText="1"/>
    </xf>
    <xf numFmtId="0" fontId="6" fillId="0" borderId="5" xfId="0" applyFont="1" applyBorder="1" applyAlignment="1">
      <alignment horizontal="left" vertical="center" wrapText="1"/>
    </xf>
    <xf numFmtId="0" fontId="1" fillId="0" borderId="20" xfId="0" applyFont="1" applyBorder="1" applyAlignment="1">
      <alignment horizontal="center" vertical="center" wrapText="1"/>
    </xf>
    <xf numFmtId="0" fontId="2" fillId="0" borderId="21" xfId="0" applyFont="1" applyBorder="1"/>
    <xf numFmtId="0" fontId="2" fillId="0" borderId="14" xfId="0" applyFont="1" applyBorder="1"/>
    <xf numFmtId="0" fontId="7" fillId="2" borderId="24" xfId="0" applyFont="1" applyFill="1" applyBorder="1" applyAlignment="1">
      <alignment horizontal="center" vertical="center" wrapText="1"/>
    </xf>
    <xf numFmtId="0" fontId="2" fillId="0" borderId="24" xfId="0" applyFont="1" applyBorder="1"/>
    <xf numFmtId="0" fontId="2" fillId="0" borderId="23" xfId="0" applyFont="1" applyBorder="1"/>
    <xf numFmtId="0" fontId="7" fillId="4" borderId="24" xfId="0" applyFont="1" applyFill="1" applyBorder="1" applyAlignment="1">
      <alignment horizontal="center" vertical="center"/>
    </xf>
    <xf numFmtId="0" fontId="7" fillId="8" borderId="24"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2" fillId="0" borderId="22" xfId="0" applyFont="1" applyBorder="1"/>
    <xf numFmtId="0" fontId="2" fillId="0" borderId="25" xfId="0" applyFont="1" applyBorder="1"/>
    <xf numFmtId="0" fontId="7" fillId="6" borderId="24" xfId="0" applyFont="1" applyFill="1" applyBorder="1" applyAlignment="1">
      <alignment horizontal="center" vertical="center"/>
    </xf>
    <xf numFmtId="0" fontId="7" fillId="6" borderId="24"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7" borderId="22"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2" borderId="22" xfId="0" applyFont="1" applyFill="1" applyBorder="1" applyAlignment="1">
      <alignment horizontal="center" vertical="center"/>
    </xf>
    <xf numFmtId="0" fontId="7" fillId="3" borderId="22" xfId="0" applyFont="1" applyFill="1" applyBorder="1" applyAlignment="1">
      <alignment horizontal="center" vertical="center"/>
    </xf>
    <xf numFmtId="0" fontId="5" fillId="0" borderId="95" xfId="0" applyFont="1" applyBorder="1"/>
    <xf numFmtId="0" fontId="2" fillId="0" borderId="19" xfId="0" applyFont="1" applyBorder="1"/>
    <xf numFmtId="0" fontId="5" fillId="0" borderId="98" xfId="0" applyFont="1" applyBorder="1"/>
    <xf numFmtId="0" fontId="2" fillId="0" borderId="99" xfId="0" applyFont="1" applyBorder="1"/>
    <xf numFmtId="0" fontId="13" fillId="4" borderId="59" xfId="0" applyFont="1" applyFill="1" applyBorder="1" applyAlignment="1">
      <alignment horizontal="center" vertical="center"/>
    </xf>
    <xf numFmtId="0" fontId="2" fillId="0" borderId="60" xfId="0" applyFont="1" applyBorder="1"/>
    <xf numFmtId="0" fontId="2" fillId="0" borderId="61" xfId="0" applyFont="1" applyBorder="1"/>
    <xf numFmtId="0" fontId="13" fillId="4" borderId="59" xfId="0" applyFont="1" applyFill="1" applyBorder="1" applyAlignment="1">
      <alignment horizontal="center"/>
    </xf>
    <xf numFmtId="0" fontId="7" fillId="0" borderId="88" xfId="0" applyFont="1" applyBorder="1" applyAlignment="1">
      <alignment horizontal="center"/>
    </xf>
    <xf numFmtId="0" fontId="2" fillId="0" borderId="89" xfId="0" applyFont="1" applyBorder="1"/>
    <xf numFmtId="0" fontId="7" fillId="0" borderId="90" xfId="0" applyFont="1" applyBorder="1" applyAlignment="1">
      <alignment horizontal="center"/>
    </xf>
    <xf numFmtId="0" fontId="2" fillId="0" borderId="91" xfId="0" applyFont="1" applyBorder="1"/>
    <xf numFmtId="4" fontId="13" fillId="4" borderId="59" xfId="0" applyNumberFormat="1" applyFont="1" applyFill="1" applyBorder="1" applyAlignment="1">
      <alignment horizontal="center"/>
    </xf>
    <xf numFmtId="4" fontId="5" fillId="0" borderId="88" xfId="0" applyNumberFormat="1" applyFont="1" applyBorder="1"/>
    <xf numFmtId="0" fontId="5" fillId="0" borderId="68" xfId="0" applyFont="1" applyBorder="1"/>
    <xf numFmtId="0" fontId="13" fillId="4" borderId="55" xfId="0" applyFont="1" applyFill="1" applyBorder="1" applyAlignment="1">
      <alignment horizontal="center" vertical="center"/>
    </xf>
    <xf numFmtId="0" fontId="2" fillId="0" borderId="56" xfId="0" applyFont="1" applyBorder="1"/>
    <xf numFmtId="0" fontId="2" fillId="0" borderId="57" xfId="0" applyFont="1" applyBorder="1"/>
    <xf numFmtId="0" fontId="14" fillId="10" borderId="59" xfId="0" applyFont="1" applyFill="1" applyBorder="1" applyAlignment="1">
      <alignment horizontal="center"/>
    </xf>
    <xf numFmtId="0" fontId="9" fillId="11" borderId="59" xfId="0" applyFont="1" applyFill="1" applyBorder="1" applyAlignment="1">
      <alignment horizontal="center" vertical="center"/>
    </xf>
    <xf numFmtId="165" fontId="7" fillId="0" borderId="35" xfId="0" applyNumberFormat="1" applyFont="1" applyBorder="1" applyAlignment="1">
      <alignment horizontal="center" vertical="center"/>
    </xf>
    <xf numFmtId="0" fontId="2" fillId="0" borderId="37" xfId="0" applyFont="1" applyBorder="1"/>
    <xf numFmtId="0" fontId="7" fillId="0" borderId="64" xfId="0" applyFont="1" applyBorder="1" applyAlignment="1">
      <alignment horizontal="center" vertical="center"/>
    </xf>
    <xf numFmtId="0" fontId="2" fillId="0" borderId="65" xfId="0" applyFont="1" applyBorder="1"/>
    <xf numFmtId="0" fontId="7" fillId="0" borderId="71" xfId="0" applyFont="1" applyBorder="1" applyAlignment="1">
      <alignment horizontal="center" vertical="center"/>
    </xf>
    <xf numFmtId="0" fontId="2" fillId="0" borderId="45" xfId="0" applyFont="1" applyBorder="1"/>
    <xf numFmtId="0" fontId="2" fillId="0" borderId="76" xfId="0" applyFont="1" applyBorder="1"/>
    <xf numFmtId="0" fontId="7" fillId="0" borderId="80" xfId="0" applyFont="1" applyBorder="1" applyAlignment="1">
      <alignment horizontal="center" vertical="center"/>
    </xf>
    <xf numFmtId="0" fontId="7" fillId="0" borderId="72" xfId="0" applyFont="1" applyBorder="1" applyAlignment="1">
      <alignment horizontal="center" vertical="center"/>
    </xf>
    <xf numFmtId="0" fontId="2" fillId="0" borderId="82" xfId="0" applyFont="1" applyBorder="1"/>
    <xf numFmtId="0" fontId="2" fillId="0" borderId="33" xfId="0" applyFont="1" applyBorder="1"/>
    <xf numFmtId="0" fontId="2" fillId="0" borderId="34" xfId="0" applyFont="1" applyBorder="1"/>
    <xf numFmtId="0" fontId="11" fillId="9" borderId="35" xfId="0" applyFont="1" applyFill="1" applyBorder="1" applyAlignment="1">
      <alignment horizontal="center"/>
    </xf>
    <xf numFmtId="0" fontId="2" fillId="0" borderId="36" xfId="0" applyFont="1" applyBorder="1"/>
    <xf numFmtId="0" fontId="11" fillId="9" borderId="35" xfId="0" applyFont="1" applyFill="1" applyBorder="1" applyAlignment="1">
      <alignment horizontal="center" vertical="center"/>
    </xf>
    <xf numFmtId="0" fontId="13" fillId="4" borderId="39" xfId="0" applyFont="1" applyFill="1" applyBorder="1" applyAlignment="1">
      <alignment horizontal="center" wrapText="1"/>
    </xf>
    <xf numFmtId="0" fontId="2" fillId="0" borderId="40" xfId="0" applyFont="1" applyBorder="1"/>
    <xf numFmtId="0" fontId="2" fillId="0" borderId="41" xfId="0" applyFont="1" applyBorder="1"/>
    <xf numFmtId="0" fontId="6" fillId="0" borderId="100" xfId="0" applyFont="1" applyBorder="1"/>
    <xf numFmtId="0" fontId="2" fillId="0" borderId="15" xfId="0" applyFont="1" applyBorder="1"/>
    <xf numFmtId="0" fontId="7" fillId="5" borderId="35" xfId="0" applyFont="1" applyFill="1" applyBorder="1" applyAlignment="1">
      <alignment horizontal="center" vertical="center" wrapText="1"/>
    </xf>
    <xf numFmtId="0" fontId="2" fillId="0" borderId="81" xfId="0" applyFont="1" applyBorder="1"/>
    <xf numFmtId="0" fontId="15" fillId="0" borderId="35" xfId="0" applyFont="1" applyBorder="1" applyAlignment="1">
      <alignment vertical="top" wrapText="1"/>
    </xf>
    <xf numFmtId="0" fontId="2" fillId="0" borderId="39" xfId="0" applyFont="1" applyBorder="1"/>
    <xf numFmtId="0" fontId="15" fillId="5" borderId="109" xfId="0" applyFont="1" applyFill="1" applyBorder="1" applyAlignment="1">
      <alignment horizontal="center" vertical="center" wrapText="1"/>
    </xf>
    <xf numFmtId="0" fontId="2" fillId="0" borderId="110" xfId="0" applyFont="1" applyBorder="1"/>
    <xf numFmtId="0" fontId="22" fillId="0" borderId="15" xfId="1" applyFont="1" applyBorder="1"/>
    <xf numFmtId="0" fontId="22" fillId="0" borderId="16" xfId="1" applyFont="1" applyBorder="1"/>
    <xf numFmtId="0" fontId="22" fillId="0" borderId="17" xfId="1" applyFont="1" applyBorder="1"/>
    <xf numFmtId="0" fontId="10" fillId="0" borderId="33" xfId="0" applyFont="1" applyBorder="1" applyAlignment="1">
      <alignment wrapText="1"/>
    </xf>
    <xf numFmtId="164" fontId="9" fillId="0" borderId="106" xfId="0" applyNumberFormat="1" applyFont="1" applyBorder="1" applyAlignment="1">
      <alignment horizontal="center" vertical="center" wrapText="1"/>
    </xf>
  </cellXfs>
  <cellStyles count="2">
    <cellStyle name="Hiperligaçã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ompetitions@elsa.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files.elsa.org/Welfare/Code_of_Conduct_of_ELSA_LXXXVII_ICM_Malta.pdf" TargetMode="External"/><Relationship Id="rId2" Type="http://schemas.openxmlformats.org/officeDocument/2006/relationships/hyperlink" Target="https://files.elsa.org/HPMCC/15thEdition/HPMCC_Quality_Standards.pdf" TargetMode="External"/><Relationship Id="rId1" Type="http://schemas.openxmlformats.org/officeDocument/2006/relationships/hyperlink" Target="https://files.elsa.org/HPMCC/15thEdition/HPMCC_Draft_Hosting%20Agreement_15thEdition.pdf" TargetMode="External"/><Relationship Id="rId4" Type="http://schemas.openxmlformats.org/officeDocument/2006/relationships/hyperlink" Target="https://files.elsa.org/HPMCC/14thEdition/HPMCC_Regional_Round_Host_Handbook_14th_Edi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abSelected="1" workbookViewId="0">
      <selection activeCell="R13" sqref="R13"/>
    </sheetView>
  </sheetViews>
  <sheetFormatPr baseColWidth="10" defaultColWidth="14.5" defaultRowHeight="15" customHeight="1" x14ac:dyDescent="0.2"/>
  <cols>
    <col min="1" max="1" width="4.5" customWidth="1"/>
    <col min="2" max="15" width="13" customWidth="1"/>
    <col min="16" max="16" width="4.5" customWidth="1"/>
  </cols>
  <sheetData>
    <row r="1" spans="1:16" ht="22.5" customHeight="1" x14ac:dyDescent="0.2">
      <c r="A1" s="1"/>
      <c r="B1" s="2"/>
      <c r="C1" s="2"/>
      <c r="D1" s="2"/>
      <c r="E1" s="2"/>
      <c r="F1" s="2"/>
      <c r="G1" s="2"/>
      <c r="H1" s="2"/>
      <c r="I1" s="3"/>
      <c r="J1" s="3"/>
      <c r="K1" s="3"/>
      <c r="L1" s="3"/>
      <c r="M1" s="3"/>
      <c r="N1" s="3"/>
      <c r="O1" s="3"/>
      <c r="P1" s="4"/>
    </row>
    <row r="2" spans="1:16" ht="15.75" customHeight="1" x14ac:dyDescent="0.2">
      <c r="A2" s="5"/>
      <c r="B2" s="143"/>
      <c r="C2" s="144"/>
      <c r="D2" s="144"/>
      <c r="E2" s="144"/>
      <c r="F2" s="144"/>
      <c r="G2" s="144"/>
      <c r="H2" s="144"/>
      <c r="I2" s="144"/>
      <c r="J2" s="144"/>
      <c r="K2" s="144"/>
      <c r="L2" s="144"/>
      <c r="M2" s="144"/>
      <c r="N2" s="144"/>
      <c r="O2" s="145"/>
      <c r="P2" s="4"/>
    </row>
    <row r="3" spans="1:16" ht="15.75" customHeight="1" x14ac:dyDescent="0.2">
      <c r="A3" s="5"/>
      <c r="B3" s="146"/>
      <c r="C3" s="147"/>
      <c r="D3" s="147"/>
      <c r="E3" s="147"/>
      <c r="F3" s="147"/>
      <c r="G3" s="147"/>
      <c r="H3" s="147"/>
      <c r="I3" s="147"/>
      <c r="J3" s="147"/>
      <c r="K3" s="147"/>
      <c r="L3" s="147"/>
      <c r="M3" s="147"/>
      <c r="N3" s="147"/>
      <c r="O3" s="148"/>
      <c r="P3" s="4"/>
    </row>
    <row r="4" spans="1:16" ht="15.75" customHeight="1" x14ac:dyDescent="0.2">
      <c r="A4" s="5"/>
      <c r="B4" s="146"/>
      <c r="C4" s="147"/>
      <c r="D4" s="147"/>
      <c r="E4" s="147"/>
      <c r="F4" s="147"/>
      <c r="G4" s="147"/>
      <c r="H4" s="147"/>
      <c r="I4" s="147"/>
      <c r="J4" s="147"/>
      <c r="K4" s="147"/>
      <c r="L4" s="147"/>
      <c r="M4" s="147"/>
      <c r="N4" s="147"/>
      <c r="O4" s="148"/>
      <c r="P4" s="4"/>
    </row>
    <row r="5" spans="1:16" ht="15.75" customHeight="1" x14ac:dyDescent="0.2">
      <c r="A5" s="5"/>
      <c r="B5" s="146"/>
      <c r="C5" s="147"/>
      <c r="D5" s="147"/>
      <c r="E5" s="147"/>
      <c r="F5" s="147"/>
      <c r="G5" s="147"/>
      <c r="H5" s="147"/>
      <c r="I5" s="147"/>
      <c r="J5" s="147"/>
      <c r="K5" s="147"/>
      <c r="L5" s="147"/>
      <c r="M5" s="147"/>
      <c r="N5" s="147"/>
      <c r="O5" s="148"/>
      <c r="P5" s="4"/>
    </row>
    <row r="6" spans="1:16" ht="15.75" customHeight="1" x14ac:dyDescent="0.2">
      <c r="A6" s="5"/>
      <c r="B6" s="146"/>
      <c r="C6" s="147"/>
      <c r="D6" s="147"/>
      <c r="E6" s="147"/>
      <c r="F6" s="147"/>
      <c r="G6" s="147"/>
      <c r="H6" s="147"/>
      <c r="I6" s="147"/>
      <c r="J6" s="147"/>
      <c r="K6" s="147"/>
      <c r="L6" s="147"/>
      <c r="M6" s="147"/>
      <c r="N6" s="147"/>
      <c r="O6" s="148"/>
      <c r="P6" s="4"/>
    </row>
    <row r="7" spans="1:16" ht="15.75" customHeight="1" x14ac:dyDescent="0.2">
      <c r="A7" s="5"/>
      <c r="B7" s="146"/>
      <c r="C7" s="147"/>
      <c r="D7" s="147"/>
      <c r="E7" s="147"/>
      <c r="F7" s="147"/>
      <c r="G7" s="147"/>
      <c r="H7" s="147"/>
      <c r="I7" s="147"/>
      <c r="J7" s="147"/>
      <c r="K7" s="147"/>
      <c r="L7" s="147"/>
      <c r="M7" s="147"/>
      <c r="N7" s="147"/>
      <c r="O7" s="148"/>
      <c r="P7" s="4"/>
    </row>
    <row r="8" spans="1:16" ht="15.75" customHeight="1" x14ac:dyDescent="0.2">
      <c r="A8" s="5"/>
      <c r="B8" s="146"/>
      <c r="C8" s="147"/>
      <c r="D8" s="147"/>
      <c r="E8" s="147"/>
      <c r="F8" s="147"/>
      <c r="G8" s="147"/>
      <c r="H8" s="147"/>
      <c r="I8" s="147"/>
      <c r="J8" s="147"/>
      <c r="K8" s="147"/>
      <c r="L8" s="147"/>
      <c r="M8" s="147"/>
      <c r="N8" s="147"/>
      <c r="O8" s="148"/>
      <c r="P8" s="4"/>
    </row>
    <row r="9" spans="1:16" ht="15.75" customHeight="1" x14ac:dyDescent="0.2">
      <c r="A9" s="5"/>
      <c r="B9" s="146"/>
      <c r="C9" s="147"/>
      <c r="D9" s="147"/>
      <c r="E9" s="147"/>
      <c r="F9" s="147"/>
      <c r="G9" s="147"/>
      <c r="H9" s="147"/>
      <c r="I9" s="147"/>
      <c r="J9" s="147"/>
      <c r="K9" s="147"/>
      <c r="L9" s="147"/>
      <c r="M9" s="147"/>
      <c r="N9" s="147"/>
      <c r="O9" s="148"/>
      <c r="P9" s="4"/>
    </row>
    <row r="10" spans="1:16" ht="15.75" customHeight="1" x14ac:dyDescent="0.2">
      <c r="A10" s="5"/>
      <c r="B10" s="146"/>
      <c r="C10" s="147"/>
      <c r="D10" s="147"/>
      <c r="E10" s="147"/>
      <c r="F10" s="147"/>
      <c r="G10" s="147"/>
      <c r="H10" s="147"/>
      <c r="I10" s="147"/>
      <c r="J10" s="147"/>
      <c r="K10" s="147"/>
      <c r="L10" s="147"/>
      <c r="M10" s="147"/>
      <c r="N10" s="147"/>
      <c r="O10" s="148"/>
      <c r="P10" s="4"/>
    </row>
    <row r="11" spans="1:16" ht="15.75" customHeight="1" x14ac:dyDescent="0.2">
      <c r="A11" s="5"/>
      <c r="B11" s="146"/>
      <c r="C11" s="147"/>
      <c r="D11" s="147"/>
      <c r="E11" s="147"/>
      <c r="F11" s="147"/>
      <c r="G11" s="147"/>
      <c r="H11" s="147"/>
      <c r="I11" s="147"/>
      <c r="J11" s="147"/>
      <c r="K11" s="147"/>
      <c r="L11" s="147"/>
      <c r="M11" s="147"/>
      <c r="N11" s="147"/>
      <c r="O11" s="148"/>
      <c r="P11" s="4"/>
    </row>
    <row r="12" spans="1:16" ht="15.75" customHeight="1" x14ac:dyDescent="0.2">
      <c r="A12" s="5"/>
      <c r="B12" s="149"/>
      <c r="C12" s="150"/>
      <c r="D12" s="150"/>
      <c r="E12" s="150"/>
      <c r="F12" s="150"/>
      <c r="G12" s="150"/>
      <c r="H12" s="150"/>
      <c r="I12" s="150"/>
      <c r="J12" s="150"/>
      <c r="K12" s="150"/>
      <c r="L12" s="150"/>
      <c r="M12" s="150"/>
      <c r="N12" s="150"/>
      <c r="O12" s="151"/>
      <c r="P12" s="4"/>
    </row>
    <row r="13" spans="1:16" ht="22.5" customHeight="1" x14ac:dyDescent="0.2">
      <c r="A13" s="5"/>
      <c r="B13" s="6"/>
      <c r="C13" s="6"/>
      <c r="D13" s="6"/>
      <c r="E13" s="6"/>
      <c r="F13" s="6"/>
      <c r="G13" s="6"/>
      <c r="H13" s="6"/>
      <c r="I13" s="6"/>
      <c r="J13" s="6"/>
      <c r="K13" s="6"/>
      <c r="L13" s="6"/>
      <c r="M13" s="6"/>
      <c r="N13" s="6"/>
      <c r="O13" s="6"/>
      <c r="P13" s="7"/>
    </row>
    <row r="14" spans="1:16" ht="15.75" customHeight="1" x14ac:dyDescent="0.2">
      <c r="A14" s="5"/>
      <c r="B14" s="152" t="s">
        <v>113</v>
      </c>
      <c r="C14" s="147"/>
      <c r="D14" s="147"/>
      <c r="E14" s="147"/>
      <c r="F14" s="147"/>
      <c r="G14" s="147"/>
      <c r="H14" s="147"/>
      <c r="I14" s="147"/>
      <c r="J14" s="147"/>
      <c r="K14" s="147"/>
      <c r="L14" s="147"/>
      <c r="M14" s="147"/>
      <c r="N14" s="147"/>
      <c r="O14" s="148"/>
      <c r="P14" s="4"/>
    </row>
    <row r="15" spans="1:16" ht="15.75" customHeight="1" x14ac:dyDescent="0.2">
      <c r="A15" s="5"/>
      <c r="B15" s="146"/>
      <c r="C15" s="147"/>
      <c r="D15" s="147"/>
      <c r="E15" s="147"/>
      <c r="F15" s="147"/>
      <c r="G15" s="147"/>
      <c r="H15" s="147"/>
      <c r="I15" s="147"/>
      <c r="J15" s="147"/>
      <c r="K15" s="147"/>
      <c r="L15" s="147"/>
      <c r="M15" s="147"/>
      <c r="N15" s="147"/>
      <c r="O15" s="148"/>
      <c r="P15" s="4"/>
    </row>
    <row r="16" spans="1:16" ht="15.75" customHeight="1" x14ac:dyDescent="0.2">
      <c r="A16" s="5"/>
      <c r="B16" s="146"/>
      <c r="C16" s="147"/>
      <c r="D16" s="147"/>
      <c r="E16" s="147"/>
      <c r="F16" s="147"/>
      <c r="G16" s="147"/>
      <c r="H16" s="147"/>
      <c r="I16" s="147"/>
      <c r="J16" s="147"/>
      <c r="K16" s="147"/>
      <c r="L16" s="147"/>
      <c r="M16" s="147"/>
      <c r="N16" s="147"/>
      <c r="O16" s="148"/>
      <c r="P16" s="4"/>
    </row>
    <row r="17" spans="1:16" ht="15.75" customHeight="1" x14ac:dyDescent="0.2">
      <c r="A17" s="5"/>
      <c r="B17" s="146"/>
      <c r="C17" s="147"/>
      <c r="D17" s="147"/>
      <c r="E17" s="147"/>
      <c r="F17" s="147"/>
      <c r="G17" s="147"/>
      <c r="H17" s="147"/>
      <c r="I17" s="147"/>
      <c r="J17" s="147"/>
      <c r="K17" s="147"/>
      <c r="L17" s="147"/>
      <c r="M17" s="147"/>
      <c r="N17" s="147"/>
      <c r="O17" s="148"/>
      <c r="P17" s="4"/>
    </row>
    <row r="18" spans="1:16" ht="15.75" customHeight="1" x14ac:dyDescent="0.2">
      <c r="A18" s="5"/>
      <c r="B18" s="146"/>
      <c r="C18" s="147"/>
      <c r="D18" s="147"/>
      <c r="E18" s="147"/>
      <c r="F18" s="147"/>
      <c r="G18" s="147"/>
      <c r="H18" s="147"/>
      <c r="I18" s="147"/>
      <c r="J18" s="147"/>
      <c r="K18" s="147"/>
      <c r="L18" s="147"/>
      <c r="M18" s="147"/>
      <c r="N18" s="147"/>
      <c r="O18" s="148"/>
      <c r="P18" s="4"/>
    </row>
    <row r="19" spans="1:16" ht="15.75" customHeight="1" x14ac:dyDescent="0.2">
      <c r="A19" s="5"/>
      <c r="B19" s="146"/>
      <c r="C19" s="147"/>
      <c r="D19" s="147"/>
      <c r="E19" s="147"/>
      <c r="F19" s="147"/>
      <c r="G19" s="147"/>
      <c r="H19" s="147"/>
      <c r="I19" s="147"/>
      <c r="J19" s="147"/>
      <c r="K19" s="147"/>
      <c r="L19" s="147"/>
      <c r="M19" s="147"/>
      <c r="N19" s="147"/>
      <c r="O19" s="148"/>
      <c r="P19" s="4"/>
    </row>
    <row r="20" spans="1:16" ht="15.75" customHeight="1" x14ac:dyDescent="0.2">
      <c r="A20" s="5"/>
      <c r="B20" s="146"/>
      <c r="C20" s="147"/>
      <c r="D20" s="147"/>
      <c r="E20" s="147"/>
      <c r="F20" s="147"/>
      <c r="G20" s="147"/>
      <c r="H20" s="147"/>
      <c r="I20" s="147"/>
      <c r="J20" s="147"/>
      <c r="K20" s="147"/>
      <c r="L20" s="147"/>
      <c r="M20" s="147"/>
      <c r="N20" s="147"/>
      <c r="O20" s="148"/>
      <c r="P20" s="4"/>
    </row>
    <row r="21" spans="1:16" ht="15.75" customHeight="1" x14ac:dyDescent="0.2">
      <c r="A21" s="5"/>
      <c r="B21" s="146"/>
      <c r="C21" s="147"/>
      <c r="D21" s="147"/>
      <c r="E21" s="147"/>
      <c r="F21" s="147"/>
      <c r="G21" s="147"/>
      <c r="H21" s="147"/>
      <c r="I21" s="147"/>
      <c r="J21" s="147"/>
      <c r="K21" s="147"/>
      <c r="L21" s="147"/>
      <c r="M21" s="147"/>
      <c r="N21" s="147"/>
      <c r="O21" s="148"/>
      <c r="P21" s="4"/>
    </row>
    <row r="22" spans="1:16" ht="15.75" customHeight="1" x14ac:dyDescent="0.2">
      <c r="A22" s="5"/>
      <c r="B22" s="146"/>
      <c r="C22" s="147"/>
      <c r="D22" s="147"/>
      <c r="E22" s="147"/>
      <c r="F22" s="147"/>
      <c r="G22" s="147"/>
      <c r="H22" s="147"/>
      <c r="I22" s="147"/>
      <c r="J22" s="147"/>
      <c r="K22" s="147"/>
      <c r="L22" s="147"/>
      <c r="M22" s="147"/>
      <c r="N22" s="147"/>
      <c r="O22" s="148"/>
      <c r="P22" s="4"/>
    </row>
    <row r="23" spans="1:16" ht="15.75" customHeight="1" x14ac:dyDescent="0.2">
      <c r="A23" s="5"/>
      <c r="B23" s="146"/>
      <c r="C23" s="147"/>
      <c r="D23" s="147"/>
      <c r="E23" s="147"/>
      <c r="F23" s="147"/>
      <c r="G23" s="147"/>
      <c r="H23" s="147"/>
      <c r="I23" s="147"/>
      <c r="J23" s="147"/>
      <c r="K23" s="147"/>
      <c r="L23" s="147"/>
      <c r="M23" s="147"/>
      <c r="N23" s="147"/>
      <c r="O23" s="148"/>
      <c r="P23" s="4"/>
    </row>
    <row r="24" spans="1:16" ht="15.75" customHeight="1" x14ac:dyDescent="0.2">
      <c r="A24" s="5"/>
      <c r="B24" s="146"/>
      <c r="C24" s="147"/>
      <c r="D24" s="147"/>
      <c r="E24" s="147"/>
      <c r="F24" s="147"/>
      <c r="G24" s="147"/>
      <c r="H24" s="147"/>
      <c r="I24" s="147"/>
      <c r="J24" s="147"/>
      <c r="K24" s="147"/>
      <c r="L24" s="147"/>
      <c r="M24" s="147"/>
      <c r="N24" s="147"/>
      <c r="O24" s="148"/>
      <c r="P24" s="4"/>
    </row>
    <row r="25" spans="1:16" ht="15.75" customHeight="1" x14ac:dyDescent="0.2">
      <c r="A25" s="5"/>
      <c r="B25" s="146"/>
      <c r="C25" s="147"/>
      <c r="D25" s="147"/>
      <c r="E25" s="147"/>
      <c r="F25" s="147"/>
      <c r="G25" s="147"/>
      <c r="H25" s="147"/>
      <c r="I25" s="147"/>
      <c r="J25" s="147"/>
      <c r="K25" s="147"/>
      <c r="L25" s="147"/>
      <c r="M25" s="147"/>
      <c r="N25" s="147"/>
      <c r="O25" s="148"/>
      <c r="P25" s="4"/>
    </row>
    <row r="26" spans="1:16" ht="15.75" customHeight="1" x14ac:dyDescent="0.2">
      <c r="A26" s="5"/>
      <c r="B26" s="146"/>
      <c r="C26" s="147"/>
      <c r="D26" s="147"/>
      <c r="E26" s="147"/>
      <c r="F26" s="147"/>
      <c r="G26" s="147"/>
      <c r="H26" s="147"/>
      <c r="I26" s="147"/>
      <c r="J26" s="147"/>
      <c r="K26" s="147"/>
      <c r="L26" s="147"/>
      <c r="M26" s="147"/>
      <c r="N26" s="147"/>
      <c r="O26" s="148"/>
      <c r="P26" s="4"/>
    </row>
    <row r="27" spans="1:16" ht="15.75" customHeight="1" x14ac:dyDescent="0.2">
      <c r="A27" s="5"/>
      <c r="B27" s="146"/>
      <c r="C27" s="147"/>
      <c r="D27" s="147"/>
      <c r="E27" s="147"/>
      <c r="F27" s="147"/>
      <c r="G27" s="147"/>
      <c r="H27" s="147"/>
      <c r="I27" s="147"/>
      <c r="J27" s="147"/>
      <c r="K27" s="147"/>
      <c r="L27" s="147"/>
      <c r="M27" s="147"/>
      <c r="N27" s="147"/>
      <c r="O27" s="148"/>
      <c r="P27" s="4"/>
    </row>
    <row r="28" spans="1:16" ht="15.75" customHeight="1" x14ac:dyDescent="0.2">
      <c r="A28" s="5"/>
      <c r="B28" s="149"/>
      <c r="C28" s="150"/>
      <c r="D28" s="150"/>
      <c r="E28" s="150"/>
      <c r="F28" s="150"/>
      <c r="G28" s="150"/>
      <c r="H28" s="150"/>
      <c r="I28" s="150"/>
      <c r="J28" s="150"/>
      <c r="K28" s="150"/>
      <c r="L28" s="150"/>
      <c r="M28" s="150"/>
      <c r="N28" s="150"/>
      <c r="O28" s="151"/>
      <c r="P28" s="4"/>
    </row>
    <row r="29" spans="1:16" ht="15.75" customHeight="1" x14ac:dyDescent="0.2">
      <c r="A29" s="5"/>
      <c r="B29" s="8"/>
      <c r="C29" s="8"/>
      <c r="D29" s="8"/>
      <c r="E29" s="8"/>
      <c r="F29" s="8"/>
      <c r="G29" s="153" t="s">
        <v>103</v>
      </c>
      <c r="H29" s="147"/>
      <c r="I29" s="147"/>
      <c r="J29" s="148"/>
      <c r="K29" s="9"/>
      <c r="L29" s="9"/>
      <c r="M29" s="9"/>
      <c r="N29" s="9"/>
      <c r="O29" s="9"/>
      <c r="P29" s="4"/>
    </row>
    <row r="30" spans="1:16" ht="15.75" customHeight="1" x14ac:dyDescent="0.2">
      <c r="A30" s="5"/>
      <c r="B30" s="8"/>
      <c r="C30" s="8"/>
      <c r="D30" s="8"/>
      <c r="E30" s="8"/>
      <c r="F30" s="8"/>
      <c r="G30" s="146"/>
      <c r="H30" s="147"/>
      <c r="I30" s="147"/>
      <c r="J30" s="148"/>
      <c r="K30" s="9"/>
      <c r="L30" s="9"/>
      <c r="M30" s="9"/>
      <c r="N30" s="9"/>
      <c r="O30" s="9"/>
      <c r="P30" s="4"/>
    </row>
    <row r="31" spans="1:16" ht="15.75" customHeight="1" x14ac:dyDescent="0.2">
      <c r="A31" s="5"/>
      <c r="B31" s="8"/>
      <c r="C31" s="8"/>
      <c r="D31" s="8"/>
      <c r="E31" s="8"/>
      <c r="F31" s="8"/>
      <c r="G31" s="149"/>
      <c r="H31" s="150"/>
      <c r="I31" s="150"/>
      <c r="J31" s="151"/>
      <c r="K31" s="9"/>
      <c r="L31" s="9"/>
      <c r="M31" s="9"/>
      <c r="N31" s="9"/>
      <c r="O31" s="9"/>
      <c r="P31" s="4"/>
    </row>
    <row r="32" spans="1:16" ht="22.5" customHeight="1" x14ac:dyDescent="0.2">
      <c r="A32" s="1"/>
      <c r="B32" s="2"/>
      <c r="C32" s="2"/>
      <c r="D32" s="2"/>
      <c r="E32" s="2"/>
      <c r="F32" s="2"/>
      <c r="G32" s="2"/>
      <c r="H32" s="2"/>
      <c r="I32" s="3"/>
      <c r="J32" s="3"/>
      <c r="K32" s="3"/>
      <c r="L32" s="3"/>
      <c r="M32" s="3"/>
      <c r="N32" s="3"/>
      <c r="O32" s="3"/>
      <c r="P32" s="4"/>
    </row>
  </sheetData>
  <mergeCells count="3">
    <mergeCell ref="B2:O12"/>
    <mergeCell ref="B14:O28"/>
    <mergeCell ref="G29:J31"/>
  </mergeCells>
  <hyperlinks>
    <hyperlink ref="B14" r:id="rId1" display="Dear Local/National Officers, _x000a__x000a_I wanted to take a moment to extend my heartfelt gratitude for opening this form and considering hosting the Regional Round of the 13th edition of the Helga Pedersen Moot Court Competition. _x000a__x000a_Hosting such an event requires "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election activeCell="B22" sqref="B22"/>
    </sheetView>
  </sheetViews>
  <sheetFormatPr baseColWidth="10" defaultColWidth="14.5" defaultRowHeight="15" customHeight="1" x14ac:dyDescent="0.2"/>
  <cols>
    <col min="1" max="1" width="4.5" customWidth="1"/>
    <col min="2" max="2" width="100.1640625" customWidth="1"/>
    <col min="3" max="3" width="4.5" customWidth="1"/>
  </cols>
  <sheetData>
    <row r="1" spans="1:3" ht="22.5" customHeight="1" x14ac:dyDescent="0.2">
      <c r="A1" s="10"/>
      <c r="B1" s="11"/>
      <c r="C1" s="10"/>
    </row>
    <row r="2" spans="1:3" ht="22.5" customHeight="1" x14ac:dyDescent="0.25">
      <c r="A2" s="10"/>
      <c r="B2" s="12" t="s">
        <v>0</v>
      </c>
      <c r="C2" s="10"/>
    </row>
    <row r="3" spans="1:3" ht="22.5" customHeight="1" x14ac:dyDescent="0.2">
      <c r="A3" s="13"/>
      <c r="B3" s="11"/>
      <c r="C3" s="13"/>
    </row>
    <row r="4" spans="1:3" ht="22.5" customHeight="1" x14ac:dyDescent="0.2">
      <c r="A4" s="10"/>
      <c r="B4" s="221" t="s">
        <v>104</v>
      </c>
      <c r="C4" s="10"/>
    </row>
    <row r="5" spans="1:3" ht="22.5" customHeight="1" x14ac:dyDescent="0.2">
      <c r="A5" s="10"/>
      <c r="B5" s="222" t="s">
        <v>1</v>
      </c>
      <c r="C5" s="10"/>
    </row>
    <row r="6" spans="1:3" ht="22.5" customHeight="1" x14ac:dyDescent="0.2">
      <c r="A6" s="10"/>
      <c r="B6" s="223" t="s">
        <v>106</v>
      </c>
      <c r="C6" s="10"/>
    </row>
    <row r="7" spans="1:3" ht="22.5" customHeight="1" x14ac:dyDescent="0.2">
      <c r="A7" s="10"/>
      <c r="B7" s="221" t="s">
        <v>105</v>
      </c>
      <c r="C7" s="10"/>
    </row>
    <row r="8" spans="1:3" ht="22.5" customHeight="1" x14ac:dyDescent="0.2">
      <c r="A8" s="10"/>
      <c r="B8" s="14"/>
      <c r="C8" s="10"/>
    </row>
    <row r="9" spans="1:3" ht="22.5" customHeight="1" x14ac:dyDescent="0.2">
      <c r="A9" s="10"/>
      <c r="B9" s="15"/>
      <c r="C9" s="10"/>
    </row>
  </sheetData>
  <hyperlinks>
    <hyperlink ref="B4" r:id="rId1" xr:uid="{00000000-0004-0000-0100-000000000000}"/>
    <hyperlink ref="B5" r:id="rId2" xr:uid="{00000000-0004-0000-0100-000001000000}"/>
    <hyperlink ref="B6" r:id="rId3" xr:uid="{00000000-0004-0000-0100-000002000000}"/>
    <hyperlink ref="B7" r:id="rId4" xr:uid="{00000000-0004-0000-0100-000003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
  <sheetViews>
    <sheetView workbookViewId="0"/>
  </sheetViews>
  <sheetFormatPr baseColWidth="10" defaultColWidth="14.5" defaultRowHeight="15" customHeight="1" x14ac:dyDescent="0.2"/>
  <cols>
    <col min="1" max="1" width="4.5" customWidth="1"/>
    <col min="2" max="2" width="10.83203125" customWidth="1"/>
    <col min="3" max="6" width="21" customWidth="1"/>
    <col min="7" max="7" width="4.5" customWidth="1"/>
  </cols>
  <sheetData>
    <row r="1" spans="1:7" ht="44.25" customHeight="1" x14ac:dyDescent="0.2">
      <c r="A1" s="1"/>
      <c r="B1" s="154" t="s">
        <v>2</v>
      </c>
      <c r="C1" s="144"/>
      <c r="D1" s="144"/>
      <c r="E1" s="144"/>
      <c r="F1" s="145"/>
      <c r="G1" s="2"/>
    </row>
    <row r="2" spans="1:7" ht="20.25" customHeight="1" x14ac:dyDescent="0.2">
      <c r="A2" s="5"/>
      <c r="B2" s="16"/>
      <c r="C2" s="17" t="s">
        <v>3</v>
      </c>
      <c r="D2" s="18" t="s">
        <v>4</v>
      </c>
      <c r="E2" s="18" t="s">
        <v>5</v>
      </c>
      <c r="F2" s="18" t="s">
        <v>6</v>
      </c>
      <c r="G2" s="155"/>
    </row>
    <row r="3" spans="1:7" ht="48" customHeight="1" x14ac:dyDescent="0.2">
      <c r="A3" s="5"/>
      <c r="B3" s="16"/>
      <c r="C3" s="19" t="s">
        <v>7</v>
      </c>
      <c r="D3" s="20" t="s">
        <v>8</v>
      </c>
      <c r="E3" s="20" t="s">
        <v>8</v>
      </c>
      <c r="F3" s="20" t="s">
        <v>9</v>
      </c>
      <c r="G3" s="156"/>
    </row>
    <row r="4" spans="1:7" ht="16" x14ac:dyDescent="0.2">
      <c r="A4" s="5"/>
      <c r="B4" s="21">
        <v>0.375</v>
      </c>
      <c r="C4" s="173" t="s">
        <v>10</v>
      </c>
      <c r="D4" s="22" t="s">
        <v>11</v>
      </c>
      <c r="E4" s="22" t="s">
        <v>12</v>
      </c>
      <c r="F4" s="158" t="s">
        <v>13</v>
      </c>
      <c r="G4" s="156"/>
    </row>
    <row r="5" spans="1:7" ht="14.25" customHeight="1" x14ac:dyDescent="0.2">
      <c r="A5" s="5"/>
      <c r="B5" s="23">
        <v>0.39583333333333331</v>
      </c>
      <c r="C5" s="164"/>
      <c r="D5" s="161" t="s">
        <v>8</v>
      </c>
      <c r="E5" s="161" t="s">
        <v>8</v>
      </c>
      <c r="F5" s="159"/>
      <c r="G5" s="156"/>
    </row>
    <row r="6" spans="1:7" ht="14.25" customHeight="1" x14ac:dyDescent="0.2">
      <c r="A6" s="5"/>
      <c r="B6" s="23">
        <v>0.41666666666666669</v>
      </c>
      <c r="C6" s="164"/>
      <c r="D6" s="159"/>
      <c r="E6" s="159"/>
      <c r="F6" s="159"/>
      <c r="G6" s="156"/>
    </row>
    <row r="7" spans="1:7" ht="14.25" customHeight="1" x14ac:dyDescent="0.2">
      <c r="A7" s="5"/>
      <c r="B7" s="23">
        <v>0.4375</v>
      </c>
      <c r="C7" s="164"/>
      <c r="D7" s="159"/>
      <c r="E7" s="159"/>
      <c r="F7" s="159"/>
      <c r="G7" s="156"/>
    </row>
    <row r="8" spans="1:7" ht="14.25" customHeight="1" x14ac:dyDescent="0.2">
      <c r="A8" s="5"/>
      <c r="B8" s="23">
        <v>0.45833333333333331</v>
      </c>
      <c r="C8" s="164"/>
      <c r="D8" s="160"/>
      <c r="E8" s="160"/>
      <c r="F8" s="159"/>
      <c r="G8" s="156"/>
    </row>
    <row r="9" spans="1:7" ht="14.25" customHeight="1" x14ac:dyDescent="0.2">
      <c r="A9" s="5"/>
      <c r="B9" s="23">
        <v>0.47916666666666669</v>
      </c>
      <c r="C9" s="164"/>
      <c r="D9" s="24" t="s">
        <v>14</v>
      </c>
      <c r="E9" s="24" t="s">
        <v>14</v>
      </c>
      <c r="F9" s="159"/>
      <c r="G9" s="156"/>
    </row>
    <row r="10" spans="1:7" ht="14.25" customHeight="1" x14ac:dyDescent="0.2">
      <c r="A10" s="5"/>
      <c r="B10" s="23">
        <v>0.5</v>
      </c>
      <c r="C10" s="165"/>
      <c r="D10" s="161" t="s">
        <v>8</v>
      </c>
      <c r="E10" s="161" t="s">
        <v>8</v>
      </c>
      <c r="F10" s="159"/>
      <c r="G10" s="156"/>
    </row>
    <row r="11" spans="1:7" ht="14.25" customHeight="1" x14ac:dyDescent="0.2">
      <c r="A11" s="5"/>
      <c r="B11" s="23">
        <v>0.52083333333333337</v>
      </c>
      <c r="C11" s="171" t="s">
        <v>15</v>
      </c>
      <c r="D11" s="159"/>
      <c r="E11" s="159"/>
      <c r="F11" s="159"/>
      <c r="G11" s="156"/>
    </row>
    <row r="12" spans="1:7" ht="14.25" customHeight="1" x14ac:dyDescent="0.2">
      <c r="A12" s="5"/>
      <c r="B12" s="23">
        <v>0.54166666666666663</v>
      </c>
      <c r="C12" s="164"/>
      <c r="D12" s="159"/>
      <c r="E12" s="159"/>
      <c r="F12" s="159"/>
      <c r="G12" s="156"/>
    </row>
    <row r="13" spans="1:7" ht="14.25" customHeight="1" x14ac:dyDescent="0.2">
      <c r="A13" s="5"/>
      <c r="B13" s="23">
        <v>0.5625</v>
      </c>
      <c r="C13" s="164"/>
      <c r="D13" s="160"/>
      <c r="E13" s="160"/>
      <c r="F13" s="159"/>
      <c r="G13" s="157"/>
    </row>
    <row r="14" spans="1:7" ht="14.25" customHeight="1" x14ac:dyDescent="0.2">
      <c r="A14" s="5"/>
      <c r="B14" s="23">
        <v>0.58333333333333337</v>
      </c>
      <c r="C14" s="165"/>
      <c r="D14" s="166" t="s">
        <v>16</v>
      </c>
      <c r="E14" s="166" t="s">
        <v>16</v>
      </c>
      <c r="F14" s="159"/>
      <c r="G14" s="25"/>
    </row>
    <row r="15" spans="1:7" ht="14.25" customHeight="1" x14ac:dyDescent="0.2">
      <c r="A15" s="5"/>
      <c r="B15" s="23">
        <v>0.60416666666666663</v>
      </c>
      <c r="C15" s="174" t="s">
        <v>11</v>
      </c>
      <c r="D15" s="159"/>
      <c r="E15" s="159"/>
      <c r="F15" s="159"/>
      <c r="G15" s="25"/>
    </row>
    <row r="16" spans="1:7" ht="14.25" customHeight="1" x14ac:dyDescent="0.2">
      <c r="A16" s="5"/>
      <c r="B16" s="23">
        <v>0.625</v>
      </c>
      <c r="C16" s="165"/>
      <c r="D16" s="160"/>
      <c r="E16" s="160"/>
      <c r="F16" s="159"/>
      <c r="G16" s="25"/>
    </row>
    <row r="17" spans="1:7" ht="14.25" customHeight="1" x14ac:dyDescent="0.2">
      <c r="A17" s="5"/>
      <c r="B17" s="23">
        <v>0.64583333333333337</v>
      </c>
      <c r="C17" s="169" t="s">
        <v>17</v>
      </c>
      <c r="D17" s="170" t="s">
        <v>8</v>
      </c>
      <c r="E17" s="170" t="s">
        <v>8</v>
      </c>
      <c r="F17" s="159"/>
      <c r="G17" s="25"/>
    </row>
    <row r="18" spans="1:7" ht="15.75" customHeight="1" x14ac:dyDescent="0.2">
      <c r="A18" s="5"/>
      <c r="B18" s="23">
        <v>0.66666666666666663</v>
      </c>
      <c r="C18" s="164"/>
      <c r="D18" s="159"/>
      <c r="E18" s="159"/>
      <c r="F18" s="159"/>
      <c r="G18" s="25"/>
    </row>
    <row r="19" spans="1:7" ht="14.25" customHeight="1" x14ac:dyDescent="0.2">
      <c r="A19" s="5"/>
      <c r="B19" s="23">
        <v>0.6875</v>
      </c>
      <c r="C19" s="164"/>
      <c r="D19" s="159"/>
      <c r="E19" s="159"/>
      <c r="F19" s="159"/>
      <c r="G19" s="25"/>
    </row>
    <row r="20" spans="1:7" ht="14.25" customHeight="1" x14ac:dyDescent="0.2">
      <c r="A20" s="5"/>
      <c r="B20" s="23">
        <v>0.70833333333333337</v>
      </c>
      <c r="C20" s="165"/>
      <c r="D20" s="160"/>
      <c r="E20" s="160"/>
      <c r="F20" s="159"/>
      <c r="G20" s="25"/>
    </row>
    <row r="21" spans="1:7" ht="14.25" customHeight="1" x14ac:dyDescent="0.2">
      <c r="A21" s="5"/>
      <c r="B21" s="23">
        <v>0.72916666666666663</v>
      </c>
      <c r="C21" s="171" t="s">
        <v>14</v>
      </c>
      <c r="D21" s="172" t="s">
        <v>14</v>
      </c>
      <c r="E21" s="172" t="s">
        <v>14</v>
      </c>
      <c r="F21" s="159"/>
      <c r="G21" s="25"/>
    </row>
    <row r="22" spans="1:7" ht="16.5" customHeight="1" x14ac:dyDescent="0.2">
      <c r="A22" s="5"/>
      <c r="B22" s="23">
        <v>0.75</v>
      </c>
      <c r="C22" s="164"/>
      <c r="D22" s="159"/>
      <c r="E22" s="159"/>
      <c r="F22" s="159"/>
      <c r="G22" s="25"/>
    </row>
    <row r="23" spans="1:7" ht="15.75" customHeight="1" x14ac:dyDescent="0.2">
      <c r="A23" s="5"/>
      <c r="B23" s="23">
        <v>0.77083333333333337</v>
      </c>
      <c r="C23" s="165"/>
      <c r="D23" s="160"/>
      <c r="E23" s="160"/>
      <c r="F23" s="159"/>
      <c r="G23" s="25"/>
    </row>
    <row r="24" spans="1:7" ht="14.25" customHeight="1" x14ac:dyDescent="0.2">
      <c r="A24" s="5"/>
      <c r="B24" s="23">
        <v>0.79166666666666663</v>
      </c>
      <c r="C24" s="163" t="s">
        <v>18</v>
      </c>
      <c r="D24" s="166" t="s">
        <v>19</v>
      </c>
      <c r="E24" s="167" t="s">
        <v>20</v>
      </c>
      <c r="F24" s="159"/>
      <c r="G24" s="25"/>
    </row>
    <row r="25" spans="1:7" ht="14.25" customHeight="1" x14ac:dyDescent="0.2">
      <c r="A25" s="5"/>
      <c r="B25" s="23">
        <v>0.8125</v>
      </c>
      <c r="C25" s="164"/>
      <c r="D25" s="159"/>
      <c r="E25" s="159"/>
      <c r="F25" s="159"/>
      <c r="G25" s="25"/>
    </row>
    <row r="26" spans="1:7" ht="14.25" customHeight="1" x14ac:dyDescent="0.2">
      <c r="A26" s="5"/>
      <c r="B26" s="23">
        <v>0.83333333333333337</v>
      </c>
      <c r="C26" s="164"/>
      <c r="D26" s="159"/>
      <c r="E26" s="159"/>
      <c r="F26" s="159"/>
      <c r="G26" s="25"/>
    </row>
    <row r="27" spans="1:7" ht="14.25" customHeight="1" x14ac:dyDescent="0.2">
      <c r="A27" s="5"/>
      <c r="B27" s="23">
        <v>0.85416666666666663</v>
      </c>
      <c r="C27" s="164"/>
      <c r="D27" s="159"/>
      <c r="E27" s="159"/>
      <c r="F27" s="159"/>
      <c r="G27" s="25"/>
    </row>
    <row r="28" spans="1:7" ht="14.25" customHeight="1" x14ac:dyDescent="0.2">
      <c r="A28" s="5"/>
      <c r="B28" s="23">
        <v>0.875</v>
      </c>
      <c r="C28" s="165"/>
      <c r="D28" s="160"/>
      <c r="E28" s="160"/>
      <c r="F28" s="159"/>
      <c r="G28" s="25"/>
    </row>
    <row r="29" spans="1:7" ht="14.25" customHeight="1" x14ac:dyDescent="0.2">
      <c r="A29" s="5"/>
      <c r="B29" s="23">
        <v>0.89583333333333337</v>
      </c>
      <c r="C29" s="168" t="s">
        <v>21</v>
      </c>
      <c r="D29" s="162" t="s">
        <v>21</v>
      </c>
      <c r="E29" s="162" t="s">
        <v>21</v>
      </c>
      <c r="F29" s="159"/>
      <c r="G29" s="25"/>
    </row>
    <row r="30" spans="1:7" ht="14.25" customHeight="1" x14ac:dyDescent="0.2">
      <c r="A30" s="5"/>
      <c r="B30" s="26">
        <v>0.91666666666666663</v>
      </c>
      <c r="C30" s="165"/>
      <c r="D30" s="160"/>
      <c r="E30" s="160"/>
      <c r="F30" s="160"/>
      <c r="G30" s="25"/>
    </row>
    <row r="31" spans="1:7" ht="14.25" customHeight="1" x14ac:dyDescent="0.2">
      <c r="A31" s="1"/>
      <c r="B31" s="27"/>
      <c r="C31" s="27"/>
      <c r="D31" s="27"/>
      <c r="E31" s="27"/>
      <c r="F31" s="27"/>
      <c r="G31" s="2"/>
    </row>
  </sheetData>
  <mergeCells count="24">
    <mergeCell ref="C21:C23"/>
    <mergeCell ref="D21:D23"/>
    <mergeCell ref="E21:E23"/>
    <mergeCell ref="C4:C10"/>
    <mergeCell ref="C11:C14"/>
    <mergeCell ref="D14:D16"/>
    <mergeCell ref="E14:E16"/>
    <mergeCell ref="C15:C16"/>
    <mergeCell ref="B1:F1"/>
    <mergeCell ref="G2:G13"/>
    <mergeCell ref="F4:F30"/>
    <mergeCell ref="D5:D8"/>
    <mergeCell ref="E5:E8"/>
    <mergeCell ref="D10:D13"/>
    <mergeCell ref="E10:E13"/>
    <mergeCell ref="E29:E30"/>
    <mergeCell ref="C24:C28"/>
    <mergeCell ref="D24:D28"/>
    <mergeCell ref="E24:E28"/>
    <mergeCell ref="C29:C30"/>
    <mergeCell ref="D29:D30"/>
    <mergeCell ref="C17:C20"/>
    <mergeCell ref="D17:D20"/>
    <mergeCell ref="E17:E20"/>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topLeftCell="B1" workbookViewId="0">
      <selection activeCell="I24" sqref="I24"/>
    </sheetView>
  </sheetViews>
  <sheetFormatPr baseColWidth="10" defaultColWidth="14.5" defaultRowHeight="15" customHeight="1" x14ac:dyDescent="0.2"/>
  <cols>
    <col min="1" max="1" width="4.5" customWidth="1"/>
    <col min="2" max="6" width="24.5" customWidth="1"/>
    <col min="7" max="7" width="4.5" customWidth="1"/>
    <col min="8" max="11" width="24.5" customWidth="1"/>
    <col min="12" max="12" width="4.5" customWidth="1"/>
  </cols>
  <sheetData>
    <row r="1" spans="1:12" ht="19.5" customHeight="1" x14ac:dyDescent="0.25">
      <c r="A1" s="28"/>
      <c r="B1" s="29"/>
      <c r="C1" s="29"/>
      <c r="D1" s="29"/>
      <c r="E1" s="29"/>
      <c r="F1" s="29"/>
      <c r="G1" s="29"/>
      <c r="H1" s="29"/>
      <c r="I1" s="29"/>
      <c r="J1" s="29"/>
      <c r="K1" s="29"/>
      <c r="L1" s="30"/>
    </row>
    <row r="2" spans="1:12" ht="19.5" customHeight="1" x14ac:dyDescent="0.25">
      <c r="A2" s="10"/>
      <c r="B2" s="31" t="s">
        <v>22</v>
      </c>
      <c r="C2" s="32"/>
      <c r="D2" s="32"/>
      <c r="E2" s="32"/>
      <c r="F2" s="32"/>
      <c r="G2" s="32"/>
      <c r="H2" s="32"/>
      <c r="I2" s="32"/>
      <c r="J2" s="32"/>
      <c r="K2" s="32"/>
      <c r="L2" s="10"/>
    </row>
    <row r="3" spans="1:12" ht="19.5" customHeight="1" x14ac:dyDescent="0.2">
      <c r="A3" s="33"/>
      <c r="B3" s="34"/>
      <c r="C3" s="34"/>
      <c r="D3" s="34"/>
      <c r="E3" s="34"/>
      <c r="F3" s="34"/>
      <c r="G3" s="34"/>
      <c r="H3" s="34"/>
      <c r="I3" s="34"/>
      <c r="J3" s="34"/>
      <c r="K3" s="34"/>
      <c r="L3" s="35"/>
    </row>
    <row r="4" spans="1:12" x14ac:dyDescent="0.2">
      <c r="A4" s="36"/>
      <c r="B4" s="224" t="s">
        <v>23</v>
      </c>
      <c r="C4" s="205"/>
      <c r="D4" s="205"/>
      <c r="E4" s="205"/>
      <c r="F4" s="205"/>
      <c r="G4" s="205"/>
      <c r="H4" s="205"/>
      <c r="I4" s="206"/>
      <c r="J4" s="11"/>
      <c r="K4" s="11"/>
      <c r="L4" s="37"/>
    </row>
    <row r="5" spans="1:12" ht="19.5" customHeight="1" x14ac:dyDescent="0.25">
      <c r="A5" s="38"/>
      <c r="B5" s="39"/>
      <c r="C5" s="40"/>
      <c r="D5" s="40"/>
      <c r="E5" s="40"/>
      <c r="F5" s="40"/>
      <c r="G5" s="10"/>
      <c r="H5" s="40"/>
      <c r="I5" s="40"/>
      <c r="J5" s="40"/>
      <c r="K5" s="40"/>
      <c r="L5" s="41"/>
    </row>
    <row r="6" spans="1:12" ht="19.5" customHeight="1" x14ac:dyDescent="0.25">
      <c r="A6" s="42"/>
      <c r="B6" s="207" t="s">
        <v>24</v>
      </c>
      <c r="C6" s="208"/>
      <c r="D6" s="208"/>
      <c r="E6" s="208"/>
      <c r="F6" s="196"/>
      <c r="G6" s="42"/>
      <c r="H6" s="209" t="s">
        <v>25</v>
      </c>
      <c r="I6" s="208"/>
      <c r="J6" s="208"/>
      <c r="K6" s="196"/>
      <c r="L6" s="42"/>
    </row>
    <row r="7" spans="1:12" ht="19.5" customHeight="1" x14ac:dyDescent="0.2">
      <c r="A7" s="42"/>
      <c r="B7" s="43" t="s">
        <v>26</v>
      </c>
      <c r="C7" s="43" t="s">
        <v>27</v>
      </c>
      <c r="D7" s="43" t="s">
        <v>28</v>
      </c>
      <c r="E7" s="43" t="s">
        <v>29</v>
      </c>
      <c r="F7" s="43" t="s">
        <v>30</v>
      </c>
      <c r="G7" s="42"/>
      <c r="H7" s="43" t="s">
        <v>26</v>
      </c>
      <c r="I7" s="43" t="s">
        <v>31</v>
      </c>
      <c r="J7" s="43" t="s">
        <v>29</v>
      </c>
      <c r="K7" s="43" t="s">
        <v>30</v>
      </c>
      <c r="L7" s="42"/>
    </row>
    <row r="8" spans="1:12" ht="19.5" customHeight="1" x14ac:dyDescent="0.2">
      <c r="A8" s="42"/>
      <c r="B8" s="210" t="s">
        <v>32</v>
      </c>
      <c r="C8" s="211"/>
      <c r="D8" s="211"/>
      <c r="E8" s="212"/>
      <c r="F8" s="44">
        <f>SUM(F9:F11)</f>
        <v>0</v>
      </c>
      <c r="G8" s="42"/>
      <c r="H8" s="210" t="s">
        <v>33</v>
      </c>
      <c r="I8" s="211"/>
      <c r="J8" s="212"/>
      <c r="K8" s="44">
        <f>SUM(K9:K10)</f>
        <v>0</v>
      </c>
      <c r="L8" s="42"/>
    </row>
    <row r="9" spans="1:12" ht="19.5" customHeight="1" x14ac:dyDescent="0.2">
      <c r="A9" s="42"/>
      <c r="B9" s="45" t="s">
        <v>34</v>
      </c>
      <c r="C9" s="46"/>
      <c r="D9" s="46"/>
      <c r="E9" s="47">
        <v>0</v>
      </c>
      <c r="F9" s="48">
        <f t="shared" ref="F9:F11" si="0">PRODUCT(E9,D9,C9)</f>
        <v>0</v>
      </c>
      <c r="G9" s="49"/>
      <c r="H9" s="50" t="s">
        <v>35</v>
      </c>
      <c r="I9" s="51">
        <v>0</v>
      </c>
      <c r="J9" s="52">
        <v>100</v>
      </c>
      <c r="K9" s="53">
        <f t="shared" ref="K9:K10" si="1">PRODUCT(J9,I9,)</f>
        <v>0</v>
      </c>
      <c r="L9" s="42"/>
    </row>
    <row r="10" spans="1:12" ht="19.5" customHeight="1" x14ac:dyDescent="0.2">
      <c r="A10" s="42"/>
      <c r="B10" s="45" t="s">
        <v>36</v>
      </c>
      <c r="C10" s="46">
        <v>1</v>
      </c>
      <c r="D10" s="46">
        <v>2</v>
      </c>
      <c r="E10" s="47">
        <v>0</v>
      </c>
      <c r="F10" s="48">
        <f t="shared" si="0"/>
        <v>0</v>
      </c>
      <c r="G10" s="49"/>
      <c r="H10" s="54" t="s">
        <v>37</v>
      </c>
      <c r="I10" s="55">
        <v>0</v>
      </c>
      <c r="J10" s="56">
        <v>120</v>
      </c>
      <c r="K10" s="53">
        <f t="shared" si="1"/>
        <v>0</v>
      </c>
      <c r="L10" s="42"/>
    </row>
    <row r="11" spans="1:12" ht="19.5" customHeight="1" x14ac:dyDescent="0.2">
      <c r="A11" s="42"/>
      <c r="B11" s="57" t="s">
        <v>38</v>
      </c>
      <c r="C11" s="58"/>
      <c r="D11" s="58"/>
      <c r="E11" s="59">
        <v>0</v>
      </c>
      <c r="F11" s="48">
        <f t="shared" si="0"/>
        <v>0</v>
      </c>
      <c r="G11" s="49"/>
      <c r="H11" s="190" t="s">
        <v>39</v>
      </c>
      <c r="I11" s="191"/>
      <c r="J11" s="192"/>
      <c r="K11" s="60">
        <f>SUM(K12:K14)</f>
        <v>0</v>
      </c>
      <c r="L11" s="42"/>
    </row>
    <row r="12" spans="1:12" ht="19.5" customHeight="1" x14ac:dyDescent="0.2">
      <c r="A12" s="42"/>
      <c r="B12" s="179" t="s">
        <v>40</v>
      </c>
      <c r="C12" s="180"/>
      <c r="D12" s="180"/>
      <c r="E12" s="181"/>
      <c r="F12" s="61">
        <f>SUM(F13:F15)</f>
        <v>0</v>
      </c>
      <c r="G12" s="62"/>
      <c r="H12" s="63" t="s">
        <v>41</v>
      </c>
      <c r="I12" s="197"/>
      <c r="J12" s="198"/>
      <c r="K12" s="64"/>
      <c r="L12" s="42"/>
    </row>
    <row r="13" spans="1:12" ht="19.5" customHeight="1" x14ac:dyDescent="0.2">
      <c r="A13" s="42"/>
      <c r="B13" s="65" t="s">
        <v>34</v>
      </c>
      <c r="C13" s="66"/>
      <c r="D13" s="66"/>
      <c r="E13" s="67">
        <v>0</v>
      </c>
      <c r="F13" s="68">
        <f t="shared" ref="F13:F15" si="2">PRODUCT(E13,D13,C13)</f>
        <v>0</v>
      </c>
      <c r="G13" s="62"/>
      <c r="H13" s="69" t="s">
        <v>42</v>
      </c>
      <c r="I13" s="199"/>
      <c r="J13" s="200"/>
      <c r="K13" s="70"/>
      <c r="L13" s="42"/>
    </row>
    <row r="14" spans="1:12" ht="19.5" customHeight="1" x14ac:dyDescent="0.2">
      <c r="A14" s="42"/>
      <c r="B14" s="45" t="s">
        <v>36</v>
      </c>
      <c r="C14" s="71"/>
      <c r="D14" s="71"/>
      <c r="E14" s="72">
        <v>0</v>
      </c>
      <c r="F14" s="68">
        <f t="shared" si="2"/>
        <v>0</v>
      </c>
      <c r="G14" s="49"/>
      <c r="H14" s="73" t="s">
        <v>43</v>
      </c>
      <c r="I14" s="199"/>
      <c r="J14" s="200"/>
      <c r="K14" s="70"/>
      <c r="L14" s="42"/>
    </row>
    <row r="15" spans="1:12" ht="19.5" customHeight="1" x14ac:dyDescent="0.2">
      <c r="A15" s="42"/>
      <c r="B15" s="74" t="s">
        <v>44</v>
      </c>
      <c r="C15" s="75"/>
      <c r="D15" s="75"/>
      <c r="E15" s="76">
        <v>0</v>
      </c>
      <c r="F15" s="77">
        <f t="shared" si="2"/>
        <v>0</v>
      </c>
      <c r="G15" s="49"/>
      <c r="H15" s="179" t="s">
        <v>45</v>
      </c>
      <c r="I15" s="180"/>
      <c r="J15" s="181"/>
      <c r="K15" s="78">
        <f>SUM(K16:K17)</f>
        <v>0</v>
      </c>
      <c r="L15" s="42"/>
    </row>
    <row r="16" spans="1:12" ht="19.5" customHeight="1" x14ac:dyDescent="0.2">
      <c r="A16" s="42"/>
      <c r="B16" s="179" t="s">
        <v>46</v>
      </c>
      <c r="C16" s="180"/>
      <c r="D16" s="180"/>
      <c r="E16" s="181"/>
      <c r="F16" s="61">
        <f>SUM(F17:F19)</f>
        <v>0</v>
      </c>
      <c r="G16" s="49"/>
      <c r="H16" s="63" t="s">
        <v>47</v>
      </c>
      <c r="I16" s="197"/>
      <c r="J16" s="201"/>
      <c r="K16" s="53"/>
      <c r="L16" s="42"/>
    </row>
    <row r="17" spans="1:12" ht="19.5" customHeight="1" x14ac:dyDescent="0.2">
      <c r="A17" s="42"/>
      <c r="B17" s="79" t="s">
        <v>16</v>
      </c>
      <c r="C17" s="66"/>
      <c r="D17" s="66"/>
      <c r="E17" s="80">
        <v>0</v>
      </c>
      <c r="F17" s="53">
        <f t="shared" ref="F17:F19" si="3">PRODUCT(E17,D17,C17)</f>
        <v>0</v>
      </c>
      <c r="G17" s="49"/>
      <c r="H17" s="81" t="s">
        <v>48</v>
      </c>
      <c r="I17" s="202"/>
      <c r="J17" s="200"/>
      <c r="K17" s="70"/>
      <c r="L17" s="42"/>
    </row>
    <row r="18" spans="1:12" ht="19.5" customHeight="1" x14ac:dyDescent="0.2">
      <c r="A18" s="42"/>
      <c r="B18" s="45" t="s">
        <v>49</v>
      </c>
      <c r="C18" s="82"/>
      <c r="D18" s="83"/>
      <c r="E18" s="80">
        <v>0</v>
      </c>
      <c r="F18" s="53">
        <f t="shared" si="3"/>
        <v>0</v>
      </c>
      <c r="G18" s="49"/>
      <c r="H18" s="84" t="s">
        <v>43</v>
      </c>
      <c r="I18" s="203"/>
      <c r="J18" s="204"/>
      <c r="K18" s="85"/>
      <c r="L18" s="42"/>
    </row>
    <row r="19" spans="1:12" ht="19.5" customHeight="1" x14ac:dyDescent="0.2">
      <c r="A19" s="42"/>
      <c r="B19" s="57" t="s">
        <v>19</v>
      </c>
      <c r="C19" s="86"/>
      <c r="D19" s="87"/>
      <c r="E19" s="88">
        <v>0</v>
      </c>
      <c r="F19" s="53">
        <f t="shared" si="3"/>
        <v>0</v>
      </c>
      <c r="G19" s="89"/>
      <c r="H19" s="90"/>
      <c r="I19" s="90"/>
      <c r="J19" s="90"/>
      <c r="K19" s="90"/>
      <c r="L19" s="42"/>
    </row>
    <row r="20" spans="1:12" ht="19.5" customHeight="1" x14ac:dyDescent="0.25">
      <c r="A20" s="42"/>
      <c r="B20" s="182" t="s">
        <v>50</v>
      </c>
      <c r="C20" s="180"/>
      <c r="D20" s="180"/>
      <c r="E20" s="181"/>
      <c r="F20" s="60">
        <f>SUM(F21,F22)</f>
        <v>0</v>
      </c>
      <c r="G20" s="89"/>
      <c r="H20" s="193" t="s">
        <v>30</v>
      </c>
      <c r="I20" s="180"/>
      <c r="J20" s="180"/>
      <c r="K20" s="181"/>
      <c r="L20" s="42"/>
    </row>
    <row r="21" spans="1:12" ht="19.5" customHeight="1" x14ac:dyDescent="0.2">
      <c r="A21" s="42"/>
      <c r="B21" s="91" t="s">
        <v>51</v>
      </c>
      <c r="C21" s="183"/>
      <c r="D21" s="184"/>
      <c r="E21" s="80">
        <v>0</v>
      </c>
      <c r="F21" s="53">
        <f t="shared" ref="F21:F22" si="4">PRODUCT(E21,C21)</f>
        <v>0</v>
      </c>
      <c r="G21" s="89"/>
      <c r="H21" s="92" t="s">
        <v>24</v>
      </c>
      <c r="I21" s="92" t="s">
        <v>25</v>
      </c>
      <c r="J21" s="194" t="s">
        <v>52</v>
      </c>
      <c r="K21" s="181"/>
      <c r="L21" s="42"/>
    </row>
    <row r="22" spans="1:12" ht="19.5" customHeight="1" x14ac:dyDescent="0.25">
      <c r="A22" s="42"/>
      <c r="B22" s="57" t="s">
        <v>53</v>
      </c>
      <c r="C22" s="185"/>
      <c r="D22" s="186"/>
      <c r="E22" s="88">
        <v>0</v>
      </c>
      <c r="F22" s="53">
        <f t="shared" si="4"/>
        <v>0</v>
      </c>
      <c r="G22" s="42"/>
      <c r="H22" s="93">
        <f>SUM(F8,F12,F16,F20,F23)</f>
        <v>0</v>
      </c>
      <c r="I22" s="93">
        <f>SUM(K8,K11,K15)</f>
        <v>0</v>
      </c>
      <c r="J22" s="195">
        <f>I22-H22</f>
        <v>0</v>
      </c>
      <c r="K22" s="196"/>
      <c r="L22" s="94"/>
    </row>
    <row r="23" spans="1:12" ht="19.5" customHeight="1" x14ac:dyDescent="0.2">
      <c r="A23" s="42"/>
      <c r="B23" s="187" t="s">
        <v>54</v>
      </c>
      <c r="C23" s="180"/>
      <c r="D23" s="180"/>
      <c r="E23" s="181"/>
      <c r="F23" s="60">
        <f>SUM(F24:F27)</f>
        <v>0</v>
      </c>
      <c r="G23" s="42"/>
      <c r="H23" s="95"/>
      <c r="I23" s="95"/>
      <c r="J23" s="95"/>
      <c r="K23" s="95"/>
      <c r="L23" s="96"/>
    </row>
    <row r="24" spans="1:12" ht="19.5" customHeight="1" x14ac:dyDescent="0.2">
      <c r="A24" s="42"/>
      <c r="B24" s="97" t="s">
        <v>55</v>
      </c>
      <c r="C24" s="188"/>
      <c r="D24" s="184"/>
      <c r="E24" s="80">
        <v>0</v>
      </c>
      <c r="F24" s="53">
        <f t="shared" ref="F24:F27" si="5">PRODUCT(E24,C24)</f>
        <v>0</v>
      </c>
      <c r="G24" s="42"/>
      <c r="H24" s="98"/>
      <c r="I24" s="98"/>
      <c r="J24" s="98"/>
      <c r="K24" s="98"/>
      <c r="L24" s="99"/>
    </row>
    <row r="25" spans="1:12" ht="19.5" customHeight="1" x14ac:dyDescent="0.2">
      <c r="A25" s="42"/>
      <c r="B25" s="81" t="s">
        <v>56</v>
      </c>
      <c r="C25" s="189"/>
      <c r="D25" s="160"/>
      <c r="E25" s="80">
        <v>0</v>
      </c>
      <c r="F25" s="53">
        <f t="shared" si="5"/>
        <v>0</v>
      </c>
      <c r="G25" s="42"/>
      <c r="H25" s="100"/>
      <c r="I25" s="100"/>
      <c r="J25" s="100"/>
      <c r="K25" s="100"/>
      <c r="L25" s="38"/>
    </row>
    <row r="26" spans="1:12" ht="19.5" customHeight="1" x14ac:dyDescent="0.2">
      <c r="A26" s="42"/>
      <c r="B26" s="69" t="s">
        <v>57</v>
      </c>
      <c r="C26" s="175"/>
      <c r="D26" s="176"/>
      <c r="E26" s="80">
        <v>0</v>
      </c>
      <c r="F26" s="53">
        <f t="shared" si="5"/>
        <v>0</v>
      </c>
      <c r="G26" s="42"/>
      <c r="H26" s="101"/>
      <c r="I26" s="101"/>
      <c r="J26" s="101"/>
      <c r="K26" s="101"/>
      <c r="L26" s="10"/>
    </row>
    <row r="27" spans="1:12" ht="19.5" customHeight="1" x14ac:dyDescent="0.2">
      <c r="A27" s="42"/>
      <c r="B27" s="102" t="s">
        <v>58</v>
      </c>
      <c r="C27" s="177"/>
      <c r="D27" s="178"/>
      <c r="E27" s="88">
        <v>0</v>
      </c>
      <c r="F27" s="103">
        <f t="shared" si="5"/>
        <v>0</v>
      </c>
      <c r="G27" s="42"/>
      <c r="H27" s="10"/>
      <c r="I27" s="10"/>
      <c r="J27" s="10"/>
      <c r="K27" s="10"/>
      <c r="L27" s="10"/>
    </row>
    <row r="28" spans="1:12" ht="19.5" customHeight="1" x14ac:dyDescent="0.2">
      <c r="A28" s="104"/>
      <c r="B28" s="105"/>
      <c r="C28" s="105"/>
      <c r="D28" s="106"/>
      <c r="E28" s="105"/>
      <c r="F28" s="105"/>
      <c r="G28" s="107"/>
      <c r="H28" s="107"/>
      <c r="I28" s="107"/>
      <c r="J28" s="107"/>
      <c r="K28" s="107"/>
      <c r="L28" s="108"/>
    </row>
  </sheetData>
  <mergeCells count="26">
    <mergeCell ref="B4:I4"/>
    <mergeCell ref="B6:F6"/>
    <mergeCell ref="H6:K6"/>
    <mergeCell ref="B8:E8"/>
    <mergeCell ref="H8:J8"/>
    <mergeCell ref="H11:J11"/>
    <mergeCell ref="B12:E12"/>
    <mergeCell ref="H20:K20"/>
    <mergeCell ref="J21:K21"/>
    <mergeCell ref="J22:K22"/>
    <mergeCell ref="I12:J12"/>
    <mergeCell ref="I13:J13"/>
    <mergeCell ref="I14:J14"/>
    <mergeCell ref="H15:J15"/>
    <mergeCell ref="I16:J16"/>
    <mergeCell ref="I17:J17"/>
    <mergeCell ref="I18:J18"/>
    <mergeCell ref="C26:D26"/>
    <mergeCell ref="C27:D27"/>
    <mergeCell ref="B16:E16"/>
    <mergeCell ref="B20:E20"/>
    <mergeCell ref="C21:D21"/>
    <mergeCell ref="C22:D22"/>
    <mergeCell ref="B23:E23"/>
    <mergeCell ref="C24:D24"/>
    <mergeCell ref="C25:D25"/>
  </mergeCells>
  <pageMargins left="0.7" right="0.7" top="0.75" bottom="0.75" header="0" footer="0"/>
  <pageSetup orientation="landscape"/>
  <ignoredErrors>
    <ignoredError sqref="F23"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8"/>
  <sheetViews>
    <sheetView workbookViewId="0">
      <selection activeCell="G16" sqref="G16"/>
    </sheetView>
  </sheetViews>
  <sheetFormatPr baseColWidth="10" defaultColWidth="14.5" defaultRowHeight="15" customHeight="1" x14ac:dyDescent="0.2"/>
  <cols>
    <col min="1" max="1" width="4.5" customWidth="1"/>
    <col min="2" max="2" width="18.1640625" customWidth="1"/>
    <col min="3" max="3" width="44.6640625" customWidth="1"/>
    <col min="4" max="4" width="45.5" customWidth="1"/>
    <col min="5" max="5" width="4.5" customWidth="1"/>
  </cols>
  <sheetData>
    <row r="1" spans="1:5" ht="22.5" customHeight="1" x14ac:dyDescent="0.25">
      <c r="A1" s="109"/>
      <c r="B1" s="110"/>
      <c r="C1" s="98"/>
      <c r="D1" s="98"/>
      <c r="E1" s="111"/>
    </row>
    <row r="2" spans="1:5" ht="22.5" customHeight="1" x14ac:dyDescent="0.25">
      <c r="A2" s="112"/>
      <c r="B2" s="113" t="s">
        <v>59</v>
      </c>
      <c r="C2" s="114"/>
      <c r="D2" s="114"/>
      <c r="E2" s="115"/>
    </row>
    <row r="3" spans="1:5" ht="22.5" customHeight="1" x14ac:dyDescent="0.25">
      <c r="A3" s="112"/>
      <c r="B3" s="116"/>
      <c r="C3" s="117"/>
      <c r="D3" s="117"/>
      <c r="E3" s="115"/>
    </row>
    <row r="4" spans="1:5" ht="22.5" customHeight="1" x14ac:dyDescent="0.2">
      <c r="A4" s="118"/>
      <c r="B4" s="119"/>
      <c r="C4" s="120" t="s">
        <v>60</v>
      </c>
      <c r="D4" s="121" t="s">
        <v>61</v>
      </c>
      <c r="E4" s="118"/>
    </row>
    <row r="5" spans="1:5" ht="22.5" customHeight="1" x14ac:dyDescent="0.2">
      <c r="A5" s="122"/>
      <c r="B5" s="123">
        <v>46113</v>
      </c>
      <c r="C5" s="124" t="s">
        <v>62</v>
      </c>
      <c r="D5" s="125"/>
      <c r="E5" s="122"/>
    </row>
    <row r="6" spans="1:5" ht="22.5" customHeight="1" x14ac:dyDescent="0.2">
      <c r="A6" s="122"/>
      <c r="B6" s="123">
        <v>46174</v>
      </c>
      <c r="C6" s="124"/>
      <c r="D6" s="125"/>
      <c r="E6" s="122"/>
    </row>
    <row r="7" spans="1:5" ht="22.5" customHeight="1" x14ac:dyDescent="0.2">
      <c r="A7" s="122"/>
      <c r="B7" s="123">
        <v>46204</v>
      </c>
      <c r="C7" s="124" t="s">
        <v>63</v>
      </c>
      <c r="D7" s="125"/>
      <c r="E7" s="122"/>
    </row>
    <row r="8" spans="1:5" ht="22.5" customHeight="1" x14ac:dyDescent="0.2">
      <c r="A8" s="122"/>
      <c r="B8" s="123">
        <v>46235</v>
      </c>
      <c r="C8" s="124"/>
      <c r="D8" s="125"/>
      <c r="E8" s="122"/>
    </row>
    <row r="9" spans="1:5" ht="22.5" customHeight="1" x14ac:dyDescent="0.2">
      <c r="A9" s="122"/>
      <c r="B9" s="123">
        <v>46266</v>
      </c>
      <c r="C9" s="124" t="s">
        <v>107</v>
      </c>
      <c r="D9" s="125"/>
      <c r="E9" s="122"/>
    </row>
    <row r="10" spans="1:5" ht="22.5" customHeight="1" x14ac:dyDescent="0.2">
      <c r="A10" s="122"/>
      <c r="B10" s="123">
        <v>46296</v>
      </c>
      <c r="C10" s="124"/>
      <c r="D10" s="125"/>
      <c r="E10" s="122"/>
    </row>
    <row r="11" spans="1:5" ht="22.5" customHeight="1" x14ac:dyDescent="0.2">
      <c r="A11" s="122"/>
      <c r="B11" s="123">
        <v>46327</v>
      </c>
      <c r="C11" s="124" t="s">
        <v>108</v>
      </c>
      <c r="D11" s="125"/>
      <c r="E11" s="122"/>
    </row>
    <row r="12" spans="1:5" ht="22.5" customHeight="1" x14ac:dyDescent="0.2">
      <c r="A12" s="122"/>
      <c r="B12" s="123">
        <v>46357</v>
      </c>
      <c r="C12" s="124" t="s">
        <v>64</v>
      </c>
      <c r="D12" s="125"/>
      <c r="E12" s="122"/>
    </row>
    <row r="13" spans="1:5" ht="22.5" customHeight="1" x14ac:dyDescent="0.2">
      <c r="A13" s="122"/>
      <c r="B13" s="123">
        <v>46388</v>
      </c>
      <c r="C13" s="124" t="s">
        <v>64</v>
      </c>
      <c r="D13" s="125"/>
      <c r="E13" s="122"/>
    </row>
    <row r="14" spans="1:5" ht="22.5" customHeight="1" x14ac:dyDescent="0.2">
      <c r="A14" s="122"/>
      <c r="B14" s="123">
        <v>46419</v>
      </c>
      <c r="C14" s="55" t="s">
        <v>65</v>
      </c>
      <c r="D14" s="125"/>
      <c r="E14" s="122"/>
    </row>
    <row r="15" spans="1:5" ht="22.5" customHeight="1" x14ac:dyDescent="0.2">
      <c r="A15" s="122"/>
      <c r="B15" s="126">
        <v>46447</v>
      </c>
      <c r="C15" s="124"/>
      <c r="D15" s="127"/>
      <c r="E15" s="122"/>
    </row>
    <row r="16" spans="1:5" ht="22.5" customHeight="1" x14ac:dyDescent="0.2">
      <c r="A16" s="122"/>
      <c r="B16" s="123">
        <v>46478</v>
      </c>
      <c r="C16" s="51"/>
      <c r="D16" s="125"/>
      <c r="E16" s="122"/>
    </row>
    <row r="17" spans="1:5" ht="32" customHeight="1" x14ac:dyDescent="0.2">
      <c r="A17" s="122"/>
      <c r="B17" s="225" t="s">
        <v>109</v>
      </c>
      <c r="C17" s="128" t="s">
        <v>66</v>
      </c>
      <c r="D17" s="129"/>
      <c r="E17" s="122"/>
    </row>
    <row r="18" spans="1:5" ht="22.5" customHeight="1" x14ac:dyDescent="0.2">
      <c r="A18" s="130"/>
      <c r="B18" s="100"/>
      <c r="C18" s="100"/>
      <c r="D18" s="131"/>
      <c r="E18" s="132"/>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0"/>
  <sheetViews>
    <sheetView workbookViewId="0"/>
  </sheetViews>
  <sheetFormatPr baseColWidth="10" defaultColWidth="14.5" defaultRowHeight="15" customHeight="1" x14ac:dyDescent="0.2"/>
  <cols>
    <col min="1" max="1" width="4.5" customWidth="1"/>
    <col min="2" max="21" width="8.6640625" customWidth="1"/>
    <col min="22" max="22" width="4.5" customWidth="1"/>
  </cols>
  <sheetData>
    <row r="1" spans="1:22" ht="19.5" customHeight="1" x14ac:dyDescent="0.25">
      <c r="A1" s="114"/>
      <c r="B1" s="113"/>
      <c r="C1" s="113"/>
      <c r="D1" s="113"/>
      <c r="E1" s="114"/>
      <c r="F1" s="114"/>
      <c r="G1" s="114"/>
      <c r="H1" s="114"/>
      <c r="I1" s="114"/>
      <c r="J1" s="114"/>
      <c r="K1" s="114"/>
      <c r="L1" s="114"/>
      <c r="M1" s="114"/>
      <c r="N1" s="114"/>
      <c r="O1" s="114"/>
      <c r="P1" s="114"/>
      <c r="Q1" s="114"/>
      <c r="R1" s="114"/>
      <c r="S1" s="114"/>
      <c r="T1" s="114"/>
      <c r="U1" s="114"/>
      <c r="V1" s="133"/>
    </row>
    <row r="2" spans="1:22" ht="19.5" customHeight="1" x14ac:dyDescent="0.25">
      <c r="A2" s="98"/>
      <c r="B2" s="213" t="s">
        <v>67</v>
      </c>
      <c r="C2" s="205"/>
      <c r="D2" s="214"/>
      <c r="E2" s="98"/>
      <c r="F2" s="98"/>
      <c r="G2" s="98"/>
      <c r="H2" s="98"/>
      <c r="I2" s="98"/>
      <c r="J2" s="98"/>
      <c r="K2" s="98"/>
      <c r="L2" s="98"/>
      <c r="M2" s="98"/>
      <c r="N2" s="98"/>
      <c r="O2" s="98"/>
      <c r="P2" s="98"/>
      <c r="Q2" s="98"/>
      <c r="R2" s="98"/>
      <c r="S2" s="98"/>
      <c r="T2" s="98"/>
      <c r="U2" s="98"/>
      <c r="V2" s="42"/>
    </row>
    <row r="3" spans="1:22" ht="19.5" customHeight="1" x14ac:dyDescent="0.2">
      <c r="A3" s="114"/>
      <c r="B3" s="117"/>
      <c r="C3" s="117"/>
      <c r="D3" s="117"/>
      <c r="E3" s="117"/>
      <c r="F3" s="117"/>
      <c r="G3" s="117"/>
      <c r="H3" s="117"/>
      <c r="I3" s="117"/>
      <c r="J3" s="117"/>
      <c r="K3" s="117"/>
      <c r="L3" s="117"/>
      <c r="M3" s="117"/>
      <c r="N3" s="117"/>
      <c r="O3" s="117"/>
      <c r="P3" s="117"/>
      <c r="Q3" s="117"/>
      <c r="R3" s="117"/>
      <c r="S3" s="117"/>
      <c r="T3" s="117"/>
      <c r="U3" s="117"/>
      <c r="V3" s="42"/>
    </row>
    <row r="4" spans="1:22" ht="15" customHeight="1" x14ac:dyDescent="0.2">
      <c r="A4" s="115"/>
      <c r="B4" s="215" t="s">
        <v>68</v>
      </c>
      <c r="C4" s="208"/>
      <c r="D4" s="208"/>
      <c r="E4" s="208"/>
      <c r="F4" s="208"/>
      <c r="G4" s="208"/>
      <c r="H4" s="217" t="s">
        <v>69</v>
      </c>
      <c r="I4" s="208"/>
      <c r="J4" s="208"/>
      <c r="K4" s="208"/>
      <c r="L4" s="208"/>
      <c r="M4" s="208"/>
      <c r="N4" s="208"/>
      <c r="O4" s="208"/>
      <c r="P4" s="208"/>
      <c r="Q4" s="208"/>
      <c r="R4" s="208"/>
      <c r="S4" s="208"/>
      <c r="T4" s="208"/>
      <c r="U4" s="196"/>
      <c r="V4" s="134"/>
    </row>
    <row r="5" spans="1:22" ht="15" customHeight="1" x14ac:dyDescent="0.2">
      <c r="A5" s="115"/>
      <c r="B5" s="216"/>
      <c r="C5" s="147"/>
      <c r="D5" s="147"/>
      <c r="E5" s="147"/>
      <c r="F5" s="147"/>
      <c r="G5" s="147"/>
      <c r="H5" s="216"/>
      <c r="I5" s="147"/>
      <c r="J5" s="147"/>
      <c r="K5" s="147"/>
      <c r="L5" s="147"/>
      <c r="M5" s="147"/>
      <c r="N5" s="147"/>
      <c r="O5" s="147"/>
      <c r="P5" s="147"/>
      <c r="Q5" s="147"/>
      <c r="R5" s="147"/>
      <c r="S5" s="147"/>
      <c r="T5" s="147"/>
      <c r="U5" s="204"/>
      <c r="V5" s="134"/>
    </row>
    <row r="6" spans="1:22" ht="15" customHeight="1" x14ac:dyDescent="0.2">
      <c r="A6" s="115"/>
      <c r="B6" s="216"/>
      <c r="C6" s="147"/>
      <c r="D6" s="147"/>
      <c r="E6" s="147"/>
      <c r="F6" s="147"/>
      <c r="G6" s="147"/>
      <c r="H6" s="216"/>
      <c r="I6" s="147"/>
      <c r="J6" s="147"/>
      <c r="K6" s="147"/>
      <c r="L6" s="147"/>
      <c r="M6" s="147"/>
      <c r="N6" s="147"/>
      <c r="O6" s="147"/>
      <c r="P6" s="147"/>
      <c r="Q6" s="147"/>
      <c r="R6" s="147"/>
      <c r="S6" s="147"/>
      <c r="T6" s="147"/>
      <c r="U6" s="204"/>
      <c r="V6" s="134"/>
    </row>
    <row r="7" spans="1:22" ht="15" customHeight="1" x14ac:dyDescent="0.2">
      <c r="A7" s="115"/>
      <c r="B7" s="216"/>
      <c r="C7" s="147"/>
      <c r="D7" s="147"/>
      <c r="E7" s="147"/>
      <c r="F7" s="147"/>
      <c r="G7" s="147"/>
      <c r="H7" s="216"/>
      <c r="I7" s="147"/>
      <c r="J7" s="147"/>
      <c r="K7" s="147"/>
      <c r="L7" s="147"/>
      <c r="M7" s="147"/>
      <c r="N7" s="147"/>
      <c r="O7" s="147"/>
      <c r="P7" s="147"/>
      <c r="Q7" s="147"/>
      <c r="R7" s="147"/>
      <c r="S7" s="147"/>
      <c r="T7" s="147"/>
      <c r="U7" s="204"/>
      <c r="V7" s="134"/>
    </row>
    <row r="8" spans="1:22" ht="15" customHeight="1" x14ac:dyDescent="0.2">
      <c r="A8" s="115"/>
      <c r="B8" s="216"/>
      <c r="C8" s="147"/>
      <c r="D8" s="147"/>
      <c r="E8" s="147"/>
      <c r="F8" s="147"/>
      <c r="G8" s="147"/>
      <c r="H8" s="216"/>
      <c r="I8" s="147"/>
      <c r="J8" s="147"/>
      <c r="K8" s="147"/>
      <c r="L8" s="147"/>
      <c r="M8" s="147"/>
      <c r="N8" s="147"/>
      <c r="O8" s="147"/>
      <c r="P8" s="147"/>
      <c r="Q8" s="147"/>
      <c r="R8" s="147"/>
      <c r="S8" s="147"/>
      <c r="T8" s="147"/>
      <c r="U8" s="204"/>
      <c r="V8" s="134"/>
    </row>
    <row r="9" spans="1:22" ht="15" customHeight="1" x14ac:dyDescent="0.2">
      <c r="A9" s="115"/>
      <c r="B9" s="216"/>
      <c r="C9" s="147"/>
      <c r="D9" s="147"/>
      <c r="E9" s="147"/>
      <c r="F9" s="147"/>
      <c r="G9" s="147"/>
      <c r="H9" s="216"/>
      <c r="I9" s="147"/>
      <c r="J9" s="147"/>
      <c r="K9" s="147"/>
      <c r="L9" s="147"/>
      <c r="M9" s="147"/>
      <c r="N9" s="147"/>
      <c r="O9" s="147"/>
      <c r="P9" s="147"/>
      <c r="Q9" s="147"/>
      <c r="R9" s="147"/>
      <c r="S9" s="147"/>
      <c r="T9" s="147"/>
      <c r="U9" s="204"/>
      <c r="V9" s="134"/>
    </row>
    <row r="10" spans="1:22" ht="15" customHeight="1" x14ac:dyDescent="0.2">
      <c r="A10" s="115"/>
      <c r="B10" s="216"/>
      <c r="C10" s="147"/>
      <c r="D10" s="147"/>
      <c r="E10" s="147"/>
      <c r="F10" s="147"/>
      <c r="G10" s="147"/>
      <c r="H10" s="216"/>
      <c r="I10" s="147"/>
      <c r="J10" s="147"/>
      <c r="K10" s="147"/>
      <c r="L10" s="147"/>
      <c r="M10" s="147"/>
      <c r="N10" s="147"/>
      <c r="O10" s="147"/>
      <c r="P10" s="147"/>
      <c r="Q10" s="147"/>
      <c r="R10" s="147"/>
      <c r="S10" s="147"/>
      <c r="T10" s="147"/>
      <c r="U10" s="204"/>
      <c r="V10" s="134"/>
    </row>
    <row r="11" spans="1:22" ht="15" customHeight="1" x14ac:dyDescent="0.2">
      <c r="A11" s="115"/>
      <c r="B11" s="216"/>
      <c r="C11" s="147"/>
      <c r="D11" s="147"/>
      <c r="E11" s="147"/>
      <c r="F11" s="147"/>
      <c r="G11" s="147"/>
      <c r="H11" s="216"/>
      <c r="I11" s="147"/>
      <c r="J11" s="147"/>
      <c r="K11" s="147"/>
      <c r="L11" s="147"/>
      <c r="M11" s="147"/>
      <c r="N11" s="147"/>
      <c r="O11" s="147"/>
      <c r="P11" s="147"/>
      <c r="Q11" s="147"/>
      <c r="R11" s="147"/>
      <c r="S11" s="147"/>
      <c r="T11" s="147"/>
      <c r="U11" s="204"/>
      <c r="V11" s="134"/>
    </row>
    <row r="12" spans="1:22" ht="15" customHeight="1" x14ac:dyDescent="0.2">
      <c r="A12" s="115"/>
      <c r="B12" s="216"/>
      <c r="C12" s="147"/>
      <c r="D12" s="147"/>
      <c r="E12" s="147"/>
      <c r="F12" s="147"/>
      <c r="G12" s="147"/>
      <c r="H12" s="216"/>
      <c r="I12" s="147"/>
      <c r="J12" s="147"/>
      <c r="K12" s="147"/>
      <c r="L12" s="147"/>
      <c r="M12" s="147"/>
      <c r="N12" s="147"/>
      <c r="O12" s="147"/>
      <c r="P12" s="147"/>
      <c r="Q12" s="147"/>
      <c r="R12" s="147"/>
      <c r="S12" s="147"/>
      <c r="T12" s="147"/>
      <c r="U12" s="204"/>
      <c r="V12" s="134"/>
    </row>
    <row r="13" spans="1:22" ht="15" customHeight="1" x14ac:dyDescent="0.2">
      <c r="A13" s="115"/>
      <c r="B13" s="216"/>
      <c r="C13" s="147"/>
      <c r="D13" s="147"/>
      <c r="E13" s="147"/>
      <c r="F13" s="147"/>
      <c r="G13" s="147"/>
      <c r="H13" s="216"/>
      <c r="I13" s="147"/>
      <c r="J13" s="147"/>
      <c r="K13" s="147"/>
      <c r="L13" s="147"/>
      <c r="M13" s="147"/>
      <c r="N13" s="147"/>
      <c r="O13" s="147"/>
      <c r="P13" s="147"/>
      <c r="Q13" s="147"/>
      <c r="R13" s="147"/>
      <c r="S13" s="147"/>
      <c r="T13" s="147"/>
      <c r="U13" s="204"/>
      <c r="V13" s="134"/>
    </row>
    <row r="14" spans="1:22" ht="15" customHeight="1" x14ac:dyDescent="0.2">
      <c r="A14" s="115"/>
      <c r="B14" s="216"/>
      <c r="C14" s="147"/>
      <c r="D14" s="147"/>
      <c r="E14" s="147"/>
      <c r="F14" s="147"/>
      <c r="G14" s="147"/>
      <c r="H14" s="216"/>
      <c r="I14" s="147"/>
      <c r="J14" s="147"/>
      <c r="K14" s="147"/>
      <c r="L14" s="147"/>
      <c r="M14" s="147"/>
      <c r="N14" s="147"/>
      <c r="O14" s="147"/>
      <c r="P14" s="147"/>
      <c r="Q14" s="147"/>
      <c r="R14" s="147"/>
      <c r="S14" s="147"/>
      <c r="T14" s="147"/>
      <c r="U14" s="204"/>
      <c r="V14" s="134"/>
    </row>
    <row r="15" spans="1:22" ht="15" customHeight="1" x14ac:dyDescent="0.2">
      <c r="A15" s="115"/>
      <c r="B15" s="216"/>
      <c r="C15" s="147"/>
      <c r="D15" s="147"/>
      <c r="E15" s="147"/>
      <c r="F15" s="147"/>
      <c r="G15" s="147"/>
      <c r="H15" s="216"/>
      <c r="I15" s="147"/>
      <c r="J15" s="147"/>
      <c r="K15" s="147"/>
      <c r="L15" s="147"/>
      <c r="M15" s="147"/>
      <c r="N15" s="147"/>
      <c r="O15" s="147"/>
      <c r="P15" s="147"/>
      <c r="Q15" s="147"/>
      <c r="R15" s="147"/>
      <c r="S15" s="147"/>
      <c r="T15" s="147"/>
      <c r="U15" s="204"/>
      <c r="V15" s="134"/>
    </row>
    <row r="16" spans="1:22" ht="15" customHeight="1" x14ac:dyDescent="0.2">
      <c r="A16" s="115"/>
      <c r="B16" s="216"/>
      <c r="C16" s="147"/>
      <c r="D16" s="147"/>
      <c r="E16" s="147"/>
      <c r="F16" s="147"/>
      <c r="G16" s="147"/>
      <c r="H16" s="216"/>
      <c r="I16" s="147"/>
      <c r="J16" s="147"/>
      <c r="K16" s="147"/>
      <c r="L16" s="147"/>
      <c r="M16" s="147"/>
      <c r="N16" s="147"/>
      <c r="O16" s="147"/>
      <c r="P16" s="147"/>
      <c r="Q16" s="147"/>
      <c r="R16" s="147"/>
      <c r="S16" s="147"/>
      <c r="T16" s="147"/>
      <c r="U16" s="204"/>
      <c r="V16" s="134"/>
    </row>
    <row r="17" spans="1:22" ht="15" customHeight="1" x14ac:dyDescent="0.2">
      <c r="A17" s="115"/>
      <c r="B17" s="219" t="s">
        <v>70</v>
      </c>
      <c r="C17" s="220"/>
      <c r="D17" s="220"/>
      <c r="E17" s="220"/>
      <c r="F17" s="220"/>
      <c r="G17" s="220"/>
      <c r="H17" s="216"/>
      <c r="I17" s="147"/>
      <c r="J17" s="147"/>
      <c r="K17" s="147"/>
      <c r="L17" s="147"/>
      <c r="M17" s="147"/>
      <c r="N17" s="147"/>
      <c r="O17" s="147"/>
      <c r="P17" s="147"/>
      <c r="Q17" s="147"/>
      <c r="R17" s="147"/>
      <c r="S17" s="147"/>
      <c r="T17" s="147"/>
      <c r="U17" s="204"/>
      <c r="V17" s="134"/>
    </row>
    <row r="18" spans="1:22" ht="15" customHeight="1" x14ac:dyDescent="0.2">
      <c r="A18" s="115"/>
      <c r="B18" s="216"/>
      <c r="C18" s="147"/>
      <c r="D18" s="147"/>
      <c r="E18" s="147"/>
      <c r="F18" s="147"/>
      <c r="G18" s="147"/>
      <c r="H18" s="216"/>
      <c r="I18" s="147"/>
      <c r="J18" s="147"/>
      <c r="K18" s="147"/>
      <c r="L18" s="147"/>
      <c r="M18" s="147"/>
      <c r="N18" s="147"/>
      <c r="O18" s="147"/>
      <c r="P18" s="147"/>
      <c r="Q18" s="147"/>
      <c r="R18" s="147"/>
      <c r="S18" s="147"/>
      <c r="T18" s="147"/>
      <c r="U18" s="204"/>
      <c r="V18" s="134"/>
    </row>
    <row r="19" spans="1:22" ht="15" customHeight="1" x14ac:dyDescent="0.2">
      <c r="A19" s="115"/>
      <c r="B19" s="216"/>
      <c r="C19" s="147"/>
      <c r="D19" s="147"/>
      <c r="E19" s="147"/>
      <c r="F19" s="147"/>
      <c r="G19" s="147"/>
      <c r="H19" s="216"/>
      <c r="I19" s="147"/>
      <c r="J19" s="147"/>
      <c r="K19" s="147"/>
      <c r="L19" s="147"/>
      <c r="M19" s="147"/>
      <c r="N19" s="147"/>
      <c r="O19" s="147"/>
      <c r="P19" s="147"/>
      <c r="Q19" s="147"/>
      <c r="R19" s="147"/>
      <c r="S19" s="147"/>
      <c r="T19" s="147"/>
      <c r="U19" s="204"/>
      <c r="V19" s="134"/>
    </row>
    <row r="20" spans="1:22" ht="15" customHeight="1" x14ac:dyDescent="0.2">
      <c r="A20" s="115"/>
      <c r="B20" s="216"/>
      <c r="C20" s="147"/>
      <c r="D20" s="147"/>
      <c r="E20" s="147"/>
      <c r="F20" s="147"/>
      <c r="G20" s="147"/>
      <c r="H20" s="216"/>
      <c r="I20" s="147"/>
      <c r="J20" s="147"/>
      <c r="K20" s="147"/>
      <c r="L20" s="147"/>
      <c r="M20" s="147"/>
      <c r="N20" s="147"/>
      <c r="O20" s="147"/>
      <c r="P20" s="147"/>
      <c r="Q20" s="147"/>
      <c r="R20" s="147"/>
      <c r="S20" s="147"/>
      <c r="T20" s="147"/>
      <c r="U20" s="204"/>
      <c r="V20" s="134"/>
    </row>
    <row r="21" spans="1:22" ht="15" customHeight="1" x14ac:dyDescent="0.2">
      <c r="A21" s="115"/>
      <c r="B21" s="216"/>
      <c r="C21" s="147"/>
      <c r="D21" s="147"/>
      <c r="E21" s="147"/>
      <c r="F21" s="147"/>
      <c r="G21" s="147"/>
      <c r="H21" s="216"/>
      <c r="I21" s="147"/>
      <c r="J21" s="147"/>
      <c r="K21" s="147"/>
      <c r="L21" s="147"/>
      <c r="M21" s="147"/>
      <c r="N21" s="147"/>
      <c r="O21" s="147"/>
      <c r="P21" s="147"/>
      <c r="Q21" s="147"/>
      <c r="R21" s="147"/>
      <c r="S21" s="147"/>
      <c r="T21" s="147"/>
      <c r="U21" s="204"/>
      <c r="V21" s="134"/>
    </row>
    <row r="22" spans="1:22" ht="15" customHeight="1" x14ac:dyDescent="0.2">
      <c r="A22" s="115"/>
      <c r="B22" s="216"/>
      <c r="C22" s="147"/>
      <c r="D22" s="147"/>
      <c r="E22" s="147"/>
      <c r="F22" s="147"/>
      <c r="G22" s="147"/>
      <c r="H22" s="216"/>
      <c r="I22" s="147"/>
      <c r="J22" s="147"/>
      <c r="K22" s="147"/>
      <c r="L22" s="147"/>
      <c r="M22" s="147"/>
      <c r="N22" s="147"/>
      <c r="O22" s="147"/>
      <c r="P22" s="147"/>
      <c r="Q22" s="147"/>
      <c r="R22" s="147"/>
      <c r="S22" s="147"/>
      <c r="T22" s="147"/>
      <c r="U22" s="204"/>
      <c r="V22" s="134"/>
    </row>
    <row r="23" spans="1:22" ht="15" customHeight="1" x14ac:dyDescent="0.2">
      <c r="A23" s="115"/>
      <c r="B23" s="216"/>
      <c r="C23" s="147"/>
      <c r="D23" s="147"/>
      <c r="E23" s="147"/>
      <c r="F23" s="147"/>
      <c r="G23" s="147"/>
      <c r="H23" s="216"/>
      <c r="I23" s="147"/>
      <c r="J23" s="147"/>
      <c r="K23" s="147"/>
      <c r="L23" s="147"/>
      <c r="M23" s="147"/>
      <c r="N23" s="147"/>
      <c r="O23" s="147"/>
      <c r="P23" s="147"/>
      <c r="Q23" s="147"/>
      <c r="R23" s="147"/>
      <c r="S23" s="147"/>
      <c r="T23" s="147"/>
      <c r="U23" s="204"/>
      <c r="V23" s="134"/>
    </row>
    <row r="24" spans="1:22" ht="15" customHeight="1" x14ac:dyDescent="0.2">
      <c r="A24" s="115"/>
      <c r="B24" s="216"/>
      <c r="C24" s="147"/>
      <c r="D24" s="147"/>
      <c r="E24" s="147"/>
      <c r="F24" s="147"/>
      <c r="G24" s="147"/>
      <c r="H24" s="216"/>
      <c r="I24" s="147"/>
      <c r="J24" s="147"/>
      <c r="K24" s="147"/>
      <c r="L24" s="147"/>
      <c r="M24" s="147"/>
      <c r="N24" s="147"/>
      <c r="O24" s="147"/>
      <c r="P24" s="147"/>
      <c r="Q24" s="147"/>
      <c r="R24" s="147"/>
      <c r="S24" s="147"/>
      <c r="T24" s="147"/>
      <c r="U24" s="204"/>
      <c r="V24" s="134"/>
    </row>
    <row r="25" spans="1:22" ht="15" customHeight="1" x14ac:dyDescent="0.2">
      <c r="A25" s="115"/>
      <c r="B25" s="216"/>
      <c r="C25" s="147"/>
      <c r="D25" s="147"/>
      <c r="E25" s="147"/>
      <c r="F25" s="147"/>
      <c r="G25" s="147"/>
      <c r="H25" s="216"/>
      <c r="I25" s="147"/>
      <c r="J25" s="147"/>
      <c r="K25" s="147"/>
      <c r="L25" s="147"/>
      <c r="M25" s="147"/>
      <c r="N25" s="147"/>
      <c r="O25" s="147"/>
      <c r="P25" s="147"/>
      <c r="Q25" s="147"/>
      <c r="R25" s="147"/>
      <c r="S25" s="147"/>
      <c r="T25" s="147"/>
      <c r="U25" s="204"/>
      <c r="V25" s="134"/>
    </row>
    <row r="26" spans="1:22" ht="15" customHeight="1" x14ac:dyDescent="0.2">
      <c r="A26" s="115"/>
      <c r="B26" s="216"/>
      <c r="C26" s="147"/>
      <c r="D26" s="147"/>
      <c r="E26" s="147"/>
      <c r="F26" s="147"/>
      <c r="G26" s="147"/>
      <c r="H26" s="216"/>
      <c r="I26" s="147"/>
      <c r="J26" s="147"/>
      <c r="K26" s="147"/>
      <c r="L26" s="147"/>
      <c r="M26" s="147"/>
      <c r="N26" s="147"/>
      <c r="O26" s="147"/>
      <c r="P26" s="147"/>
      <c r="Q26" s="147"/>
      <c r="R26" s="147"/>
      <c r="S26" s="147"/>
      <c r="T26" s="147"/>
      <c r="U26" s="204"/>
      <c r="V26" s="134"/>
    </row>
    <row r="27" spans="1:22" ht="15" customHeight="1" x14ac:dyDescent="0.2">
      <c r="A27" s="115"/>
      <c r="B27" s="216"/>
      <c r="C27" s="147"/>
      <c r="D27" s="147"/>
      <c r="E27" s="147"/>
      <c r="F27" s="147"/>
      <c r="G27" s="147"/>
      <c r="H27" s="216"/>
      <c r="I27" s="147"/>
      <c r="J27" s="147"/>
      <c r="K27" s="147"/>
      <c r="L27" s="147"/>
      <c r="M27" s="147"/>
      <c r="N27" s="147"/>
      <c r="O27" s="147"/>
      <c r="P27" s="147"/>
      <c r="Q27" s="147"/>
      <c r="R27" s="147"/>
      <c r="S27" s="147"/>
      <c r="T27" s="147"/>
      <c r="U27" s="204"/>
      <c r="V27" s="134"/>
    </row>
    <row r="28" spans="1:22" ht="15" customHeight="1" x14ac:dyDescent="0.2">
      <c r="A28" s="115"/>
      <c r="B28" s="216"/>
      <c r="C28" s="147"/>
      <c r="D28" s="147"/>
      <c r="E28" s="147"/>
      <c r="F28" s="147"/>
      <c r="G28" s="147"/>
      <c r="H28" s="216"/>
      <c r="I28" s="147"/>
      <c r="J28" s="147"/>
      <c r="K28" s="147"/>
      <c r="L28" s="147"/>
      <c r="M28" s="147"/>
      <c r="N28" s="147"/>
      <c r="O28" s="147"/>
      <c r="P28" s="147"/>
      <c r="Q28" s="147"/>
      <c r="R28" s="147"/>
      <c r="S28" s="147"/>
      <c r="T28" s="147"/>
      <c r="U28" s="204"/>
      <c r="V28" s="134"/>
    </row>
    <row r="29" spans="1:22" ht="15" customHeight="1" x14ac:dyDescent="0.2">
      <c r="A29" s="115"/>
      <c r="B29" s="218"/>
      <c r="C29" s="211"/>
      <c r="D29" s="211"/>
      <c r="E29" s="211"/>
      <c r="F29" s="211"/>
      <c r="G29" s="211"/>
      <c r="H29" s="218"/>
      <c r="I29" s="211"/>
      <c r="J29" s="211"/>
      <c r="K29" s="211"/>
      <c r="L29" s="211"/>
      <c r="M29" s="211"/>
      <c r="N29" s="211"/>
      <c r="O29" s="211"/>
      <c r="P29" s="211"/>
      <c r="Q29" s="211"/>
      <c r="R29" s="211"/>
      <c r="S29" s="211"/>
      <c r="T29" s="211"/>
      <c r="U29" s="212"/>
      <c r="V29" s="134"/>
    </row>
    <row r="30" spans="1:22" ht="15" customHeight="1" x14ac:dyDescent="0.2">
      <c r="A30" s="114"/>
      <c r="B30" s="98"/>
      <c r="C30" s="98"/>
      <c r="D30" s="98"/>
      <c r="E30" s="98"/>
      <c r="F30" s="98"/>
      <c r="G30" s="98"/>
      <c r="H30" s="98"/>
      <c r="I30" s="98"/>
      <c r="J30" s="98"/>
      <c r="K30" s="98"/>
      <c r="L30" s="98"/>
      <c r="M30" s="98"/>
      <c r="N30" s="98"/>
      <c r="O30" s="98"/>
      <c r="P30" s="98"/>
      <c r="Q30" s="98"/>
      <c r="R30" s="98"/>
      <c r="S30" s="98"/>
      <c r="T30" s="98"/>
      <c r="U30" s="98"/>
      <c r="V30" s="135"/>
    </row>
  </sheetData>
  <mergeCells count="4">
    <mergeCell ref="B2:D2"/>
    <mergeCell ref="B4:G16"/>
    <mergeCell ref="H4:U29"/>
    <mergeCell ref="B17:G29"/>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workbookViewId="0">
      <selection activeCell="C25" sqref="C25"/>
    </sheetView>
  </sheetViews>
  <sheetFormatPr baseColWidth="10" defaultColWidth="14.5" defaultRowHeight="15" customHeight="1" x14ac:dyDescent="0.2"/>
  <cols>
    <col min="1" max="1" width="4.5" customWidth="1"/>
    <col min="2" max="2" width="18.5" customWidth="1"/>
    <col min="3" max="5" width="37.33203125" customWidth="1"/>
    <col min="6" max="6" width="4.5" customWidth="1"/>
  </cols>
  <sheetData>
    <row r="1" spans="1:6" ht="21" customHeight="1" x14ac:dyDescent="0.2">
      <c r="A1" s="136"/>
      <c r="B1" s="137"/>
      <c r="C1" s="137"/>
      <c r="D1" s="137"/>
      <c r="E1" s="137"/>
      <c r="F1" s="136"/>
    </row>
    <row r="2" spans="1:6" ht="21" customHeight="1" x14ac:dyDescent="0.2">
      <c r="A2" s="136"/>
      <c r="B2" s="138" t="s">
        <v>71</v>
      </c>
      <c r="C2" s="137"/>
      <c r="D2" s="137"/>
      <c r="E2" s="137"/>
      <c r="F2" s="136"/>
    </row>
    <row r="3" spans="1:6" ht="21" customHeight="1" x14ac:dyDescent="0.2">
      <c r="A3" s="136"/>
      <c r="B3" s="139"/>
      <c r="C3" s="139"/>
      <c r="D3" s="139"/>
      <c r="E3" s="139"/>
      <c r="F3" s="136"/>
    </row>
    <row r="4" spans="1:6" ht="21" customHeight="1" x14ac:dyDescent="0.2">
      <c r="A4" s="140"/>
      <c r="B4" s="141" t="s">
        <v>72</v>
      </c>
      <c r="C4" s="141" t="s">
        <v>73</v>
      </c>
      <c r="D4" s="141" t="s">
        <v>74</v>
      </c>
      <c r="E4" s="141" t="s">
        <v>75</v>
      </c>
      <c r="F4" s="136"/>
    </row>
    <row r="5" spans="1:6" ht="21" customHeight="1" x14ac:dyDescent="0.2">
      <c r="A5" s="140"/>
      <c r="B5" s="142" t="s">
        <v>110</v>
      </c>
      <c r="C5" s="142" t="s">
        <v>86</v>
      </c>
      <c r="D5" s="142" t="s">
        <v>111</v>
      </c>
      <c r="E5" s="142" t="s">
        <v>112</v>
      </c>
      <c r="F5" s="136"/>
    </row>
    <row r="6" spans="1:6" ht="21" customHeight="1" x14ac:dyDescent="0.2">
      <c r="A6" s="140"/>
      <c r="B6" s="142" t="s">
        <v>76</v>
      </c>
      <c r="C6" s="142" t="s">
        <v>77</v>
      </c>
      <c r="D6" s="142" t="s">
        <v>78</v>
      </c>
      <c r="E6" s="142" t="s">
        <v>79</v>
      </c>
      <c r="F6" s="136"/>
    </row>
    <row r="7" spans="1:6" ht="21" customHeight="1" x14ac:dyDescent="0.2">
      <c r="A7" s="140"/>
      <c r="B7" s="142" t="s">
        <v>80</v>
      </c>
      <c r="C7" s="142" t="s">
        <v>81</v>
      </c>
      <c r="D7" s="142" t="s">
        <v>82</v>
      </c>
      <c r="E7" s="142" t="s">
        <v>83</v>
      </c>
      <c r="F7" s="136"/>
    </row>
    <row r="8" spans="1:6" ht="21" customHeight="1" x14ac:dyDescent="0.2">
      <c r="A8" s="140"/>
      <c r="B8" s="142" t="s">
        <v>84</v>
      </c>
      <c r="C8" s="142" t="s">
        <v>85</v>
      </c>
      <c r="D8" s="142" t="s">
        <v>86</v>
      </c>
      <c r="E8" s="142" t="s">
        <v>87</v>
      </c>
      <c r="F8" s="136"/>
    </row>
    <row r="9" spans="1:6" ht="21" customHeight="1" x14ac:dyDescent="0.2">
      <c r="A9" s="140"/>
      <c r="B9" s="142" t="s">
        <v>88</v>
      </c>
      <c r="C9" s="142" t="s">
        <v>89</v>
      </c>
      <c r="D9" s="142" t="s">
        <v>90</v>
      </c>
      <c r="E9" s="142" t="s">
        <v>91</v>
      </c>
      <c r="F9" s="136"/>
    </row>
    <row r="10" spans="1:6" ht="34.5" customHeight="1" x14ac:dyDescent="0.2">
      <c r="A10" s="140"/>
      <c r="B10" s="142" t="s">
        <v>92</v>
      </c>
      <c r="C10" s="142" t="s">
        <v>93</v>
      </c>
      <c r="D10" s="142" t="s">
        <v>94</v>
      </c>
      <c r="E10" s="142" t="s">
        <v>95</v>
      </c>
      <c r="F10" s="136"/>
    </row>
    <row r="11" spans="1:6" ht="21" customHeight="1" x14ac:dyDescent="0.2">
      <c r="A11" s="140"/>
      <c r="B11" s="142" t="s">
        <v>96</v>
      </c>
      <c r="C11" s="142" t="s">
        <v>97</v>
      </c>
      <c r="D11" s="142" t="s">
        <v>98</v>
      </c>
      <c r="E11" s="142" t="s">
        <v>79</v>
      </c>
      <c r="F11" s="136"/>
    </row>
    <row r="12" spans="1:6" ht="21" customHeight="1" x14ac:dyDescent="0.2">
      <c r="A12" s="140"/>
      <c r="B12" s="142" t="s">
        <v>99</v>
      </c>
      <c r="C12" s="142" t="s">
        <v>100</v>
      </c>
      <c r="D12" s="142" t="s">
        <v>101</v>
      </c>
      <c r="E12" s="142" t="s">
        <v>102</v>
      </c>
      <c r="F12" s="136"/>
    </row>
    <row r="13" spans="1:6" ht="21" customHeight="1" x14ac:dyDescent="0.2">
      <c r="A13" s="136"/>
      <c r="B13" s="137"/>
      <c r="C13" s="137"/>
      <c r="D13" s="137"/>
      <c r="E13" s="137"/>
      <c r="F13" s="136"/>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Folhas de Cálculo</vt:lpstr>
      </vt:variant>
      <vt:variant>
        <vt:i4>7</vt:i4>
      </vt:variant>
    </vt:vector>
  </HeadingPairs>
  <TitlesOfParts>
    <vt:vector size="7" baseType="lpstr">
      <vt:lpstr>Note to Prospective Hosts</vt:lpstr>
      <vt:lpstr>Links to relevant documents (fo</vt:lpstr>
      <vt:lpstr>Draft Agenda</vt:lpstr>
      <vt:lpstr>Draft budget</vt:lpstr>
      <vt:lpstr>Draft Organisational Timeline</vt:lpstr>
      <vt:lpstr>Motivation Letter</vt:lpstr>
      <vt:lpstr>Former Editions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te Dorsthorst</dc:creator>
  <cp:lastModifiedBy>Inês Ribeiro</cp:lastModifiedBy>
  <dcterms:created xsi:type="dcterms:W3CDTF">2019-02-24T10:03:18Z</dcterms:created>
  <dcterms:modified xsi:type="dcterms:W3CDTF">2026-01-09T17:31:20Z</dcterms:modified>
</cp:coreProperties>
</file>